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tkab2\Desktop\Готовность введения ФГОС на 15.03.2022\готовность ФГОС Апрель 7.04\"/>
    </mc:Choice>
  </mc:AlternateContent>
  <bookViews>
    <workbookView xWindow="0" yWindow="0" windowWidth="28800" windowHeight="12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20" i="1" l="1"/>
  <c r="BF20" i="1"/>
  <c r="BE20" i="1"/>
  <c r="BB20" i="1"/>
  <c r="AW20" i="1"/>
  <c r="AH20" i="1"/>
  <c r="S20" i="1"/>
  <c r="D20" i="1"/>
  <c r="B20" i="1" l="1"/>
  <c r="CB14" i="1" l="1"/>
  <c r="BY14" i="1"/>
  <c r="BX14" i="1"/>
  <c r="BW14" i="1"/>
  <c r="BV14" i="1"/>
  <c r="BU14" i="1"/>
  <c r="BS14" i="1"/>
  <c r="BR14" i="1"/>
  <c r="BQ14" i="1"/>
  <c r="BP14" i="1"/>
  <c r="BO14" i="1"/>
  <c r="BN14" i="1"/>
  <c r="BL14" i="1"/>
  <c r="BK14" i="1"/>
  <c r="AV14" i="1"/>
  <c r="AI14" i="1"/>
  <c r="AG14" i="1"/>
  <c r="T14" i="1"/>
  <c r="R14" i="1"/>
  <c r="E14" i="1"/>
  <c r="C14" i="1"/>
  <c r="BZ14" i="1" l="1"/>
  <c r="CA14" i="1"/>
  <c r="BM14" i="1"/>
  <c r="CB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L17" i="1"/>
  <c r="BK17" i="1"/>
  <c r="AX17" i="1"/>
  <c r="AV17" i="1"/>
  <c r="AG17" i="1"/>
  <c r="T17" i="1"/>
  <c r="R17" i="1"/>
  <c r="E17" i="1"/>
  <c r="C17" i="1"/>
  <c r="C22" i="1"/>
  <c r="E22" i="1"/>
  <c r="R22" i="1"/>
  <c r="T22" i="1"/>
  <c r="AG22" i="1"/>
  <c r="AI22" i="1"/>
  <c r="AV22" i="1"/>
  <c r="AX22" i="1"/>
  <c r="BK22" i="1"/>
  <c r="BL22" i="1"/>
  <c r="BN22" i="1"/>
  <c r="BM22" i="1" s="1"/>
  <c r="BO22" i="1"/>
  <c r="BP22" i="1"/>
  <c r="BQ22" i="1"/>
  <c r="BR22" i="1"/>
  <c r="BS22" i="1"/>
  <c r="BT22" i="1"/>
  <c r="BU22" i="1"/>
  <c r="BV22" i="1"/>
  <c r="CA22" i="1" s="1"/>
  <c r="BW22" i="1"/>
  <c r="BX22" i="1"/>
  <c r="BY22" i="1"/>
  <c r="BZ22" i="1"/>
  <c r="CB22" i="1"/>
  <c r="BZ17" i="1" l="1"/>
  <c r="CA17" i="1"/>
  <c r="BM17" i="1"/>
  <c r="CB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L16" i="1"/>
  <c r="BK16" i="1"/>
  <c r="AX16" i="1"/>
  <c r="AV16" i="1"/>
  <c r="AI16" i="1"/>
  <c r="AG16" i="1"/>
  <c r="T16" i="1"/>
  <c r="R16" i="1"/>
  <c r="BZ16" i="1" s="1"/>
  <c r="E16" i="1"/>
  <c r="C16" i="1"/>
  <c r="BM16" i="1" l="1"/>
  <c r="CA16" i="1"/>
  <c r="CB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L10" i="1"/>
  <c r="BK10" i="1"/>
  <c r="AX10" i="1"/>
  <c r="AV10" i="1"/>
  <c r="AG10" i="1"/>
  <c r="R10" i="1"/>
  <c r="BM10" i="1" l="1"/>
  <c r="CA10" i="1"/>
  <c r="BZ10" i="1"/>
  <c r="CB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 s="1"/>
  <c r="BL18" i="1"/>
  <c r="BK18" i="1"/>
  <c r="AX18" i="1"/>
  <c r="AV18" i="1"/>
  <c r="AI18" i="1"/>
  <c r="AG18" i="1"/>
  <c r="T18" i="1"/>
  <c r="R18" i="1"/>
  <c r="BZ18" i="1" s="1"/>
  <c r="E18" i="1"/>
  <c r="C18" i="1"/>
  <c r="CA18" i="1" l="1"/>
  <c r="CB13" i="1"/>
  <c r="BY13" i="1"/>
  <c r="BX13" i="1"/>
  <c r="BW13" i="1"/>
  <c r="BV13" i="1"/>
  <c r="BU13" i="1"/>
  <c r="BT13" i="1"/>
  <c r="BS13" i="1"/>
  <c r="BR13" i="1"/>
  <c r="BQ13" i="1"/>
  <c r="BP13" i="1"/>
  <c r="CA13" i="1" s="1"/>
  <c r="BO13" i="1"/>
  <c r="BN13" i="1"/>
  <c r="BL13" i="1"/>
  <c r="BK13" i="1"/>
  <c r="AX13" i="1"/>
  <c r="AV13" i="1"/>
  <c r="AI13" i="1"/>
  <c r="AG13" i="1"/>
  <c r="R13" i="1"/>
  <c r="E13" i="1"/>
  <c r="C13" i="1"/>
  <c r="BZ13" i="1" l="1"/>
  <c r="BM13" i="1"/>
  <c r="CB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L11" i="1"/>
  <c r="BK11" i="1"/>
  <c r="AV11" i="1"/>
  <c r="AG11" i="1"/>
  <c r="R11" i="1"/>
  <c r="C11" i="1"/>
  <c r="BZ11" i="1" l="1"/>
  <c r="CA11" i="1"/>
  <c r="CB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L12" i="1"/>
  <c r="BK12" i="1"/>
  <c r="AX12" i="1"/>
  <c r="AV12" i="1"/>
  <c r="AI12" i="1"/>
  <c r="AG12" i="1"/>
  <c r="R12" i="1"/>
  <c r="C12" i="1"/>
  <c r="BZ12" i="1" l="1"/>
  <c r="CA12" i="1"/>
  <c r="BM12" i="1"/>
  <c r="CB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L15" i="1"/>
  <c r="BK15" i="1"/>
  <c r="AX15" i="1"/>
  <c r="AV15" i="1"/>
  <c r="AI15" i="1"/>
  <c r="AG15" i="1"/>
  <c r="T15" i="1"/>
  <c r="R15" i="1"/>
  <c r="E15" i="1"/>
  <c r="C15" i="1"/>
  <c r="T27" i="1"/>
  <c r="T26" i="1"/>
  <c r="T25" i="1"/>
  <c r="T24" i="1"/>
  <c r="T23" i="1"/>
  <c r="T21" i="1"/>
  <c r="T20" i="1"/>
  <c r="T19" i="1"/>
  <c r="CA27" i="1"/>
  <c r="CA23" i="1"/>
  <c r="BY27" i="1"/>
  <c r="BY26" i="1"/>
  <c r="BY25" i="1"/>
  <c r="BY24" i="1"/>
  <c r="BY23" i="1"/>
  <c r="BY21" i="1"/>
  <c r="BY20" i="1"/>
  <c r="BY19" i="1"/>
  <c r="BX27" i="1"/>
  <c r="BX26" i="1"/>
  <c r="BX25" i="1"/>
  <c r="BX24" i="1"/>
  <c r="BX23" i="1"/>
  <c r="BX21" i="1"/>
  <c r="BX20" i="1"/>
  <c r="BX19" i="1"/>
  <c r="BW27" i="1"/>
  <c r="BW26" i="1"/>
  <c r="BW25" i="1"/>
  <c r="BW24" i="1"/>
  <c r="BW23" i="1"/>
  <c r="BW21" i="1"/>
  <c r="BW20" i="1"/>
  <c r="BW19" i="1"/>
  <c r="BV27" i="1"/>
  <c r="BV26" i="1"/>
  <c r="BV25" i="1"/>
  <c r="BV24" i="1"/>
  <c r="BV23" i="1"/>
  <c r="BV21" i="1"/>
  <c r="BV20" i="1"/>
  <c r="BV19" i="1"/>
  <c r="BU27" i="1"/>
  <c r="BU26" i="1"/>
  <c r="BU25" i="1"/>
  <c r="BU24" i="1"/>
  <c r="BU23" i="1"/>
  <c r="BU21" i="1"/>
  <c r="BU20" i="1"/>
  <c r="BU19" i="1"/>
  <c r="BT27" i="1"/>
  <c r="BT26" i="1"/>
  <c r="BT25" i="1"/>
  <c r="BT24" i="1"/>
  <c r="BT23" i="1"/>
  <c r="BT21" i="1"/>
  <c r="BT20" i="1"/>
  <c r="BT19" i="1"/>
  <c r="BS27" i="1"/>
  <c r="BS26" i="1"/>
  <c r="BS25" i="1"/>
  <c r="BS24" i="1"/>
  <c r="BS23" i="1"/>
  <c r="BS21" i="1"/>
  <c r="BS20" i="1"/>
  <c r="BS19" i="1"/>
  <c r="BP27" i="1"/>
  <c r="BP26" i="1"/>
  <c r="CA26" i="1" s="1"/>
  <c r="BP25" i="1"/>
  <c r="CA25" i="1" s="1"/>
  <c r="BP24" i="1"/>
  <c r="CA24" i="1" s="1"/>
  <c r="BP23" i="1"/>
  <c r="BP21" i="1"/>
  <c r="CA21" i="1" s="1"/>
  <c r="BP20" i="1"/>
  <c r="BP19" i="1"/>
  <c r="BR27" i="1"/>
  <c r="BR26" i="1"/>
  <c r="BR25" i="1"/>
  <c r="BR24" i="1"/>
  <c r="BR23" i="1"/>
  <c r="BR21" i="1"/>
  <c r="BR20" i="1"/>
  <c r="BR19" i="1"/>
  <c r="BQ27" i="1"/>
  <c r="BQ26" i="1"/>
  <c r="BQ25" i="1"/>
  <c r="BQ24" i="1"/>
  <c r="BQ23" i="1"/>
  <c r="BQ21" i="1"/>
  <c r="BQ20" i="1"/>
  <c r="BQ19" i="1"/>
  <c r="BL27" i="1"/>
  <c r="BL26" i="1"/>
  <c r="BL25" i="1"/>
  <c r="BL24" i="1"/>
  <c r="BL23" i="1"/>
  <c r="BL21" i="1"/>
  <c r="BL20" i="1"/>
  <c r="BL19" i="1"/>
  <c r="AX27" i="1"/>
  <c r="AX26" i="1"/>
  <c r="AX25" i="1"/>
  <c r="AX24" i="1"/>
  <c r="AX23" i="1"/>
  <c r="AX21" i="1"/>
  <c r="AX20" i="1"/>
  <c r="AX19" i="1"/>
  <c r="AI27" i="1"/>
  <c r="AI26" i="1"/>
  <c r="AI25" i="1"/>
  <c r="AI24" i="1"/>
  <c r="AI23" i="1"/>
  <c r="AI21" i="1"/>
  <c r="AI20" i="1"/>
  <c r="AI19" i="1"/>
  <c r="E27" i="1"/>
  <c r="E26" i="1"/>
  <c r="E25" i="1"/>
  <c r="E24" i="1"/>
  <c r="E23" i="1"/>
  <c r="E21" i="1"/>
  <c r="E20" i="1"/>
  <c r="E19" i="1"/>
  <c r="BK27" i="1"/>
  <c r="BK26" i="1"/>
  <c r="BK25" i="1"/>
  <c r="BK24" i="1"/>
  <c r="BK23" i="1"/>
  <c r="BK21" i="1"/>
  <c r="BK20" i="1"/>
  <c r="BK19" i="1"/>
  <c r="AV27" i="1"/>
  <c r="AV26" i="1"/>
  <c r="AV25" i="1"/>
  <c r="AV24" i="1"/>
  <c r="AV23" i="1"/>
  <c r="AV21" i="1"/>
  <c r="AV20" i="1"/>
  <c r="AV19" i="1"/>
  <c r="AG27" i="1"/>
  <c r="AG26" i="1"/>
  <c r="AG25" i="1"/>
  <c r="AG24" i="1"/>
  <c r="AG23" i="1"/>
  <c r="AG21" i="1"/>
  <c r="AG20" i="1"/>
  <c r="AG19" i="1"/>
  <c r="R27" i="1"/>
  <c r="R26" i="1"/>
  <c r="R25" i="1"/>
  <c r="R24" i="1"/>
  <c r="R23" i="1"/>
  <c r="R21" i="1"/>
  <c r="R20" i="1"/>
  <c r="R19" i="1"/>
  <c r="C27" i="1"/>
  <c r="C26" i="1"/>
  <c r="C25" i="1"/>
  <c r="C24" i="1"/>
  <c r="C23" i="1"/>
  <c r="C21" i="1"/>
  <c r="C20" i="1"/>
  <c r="C19" i="1"/>
  <c r="C10" i="1"/>
  <c r="CB27" i="1"/>
  <c r="CB26" i="1"/>
  <c r="CB25" i="1"/>
  <c r="CB24" i="1"/>
  <c r="CB23" i="1"/>
  <c r="CB21" i="1"/>
  <c r="CB20" i="1"/>
  <c r="CB19" i="1"/>
  <c r="BO27" i="1"/>
  <c r="BO26" i="1"/>
  <c r="BO25" i="1"/>
  <c r="BO24" i="1"/>
  <c r="BO23" i="1"/>
  <c r="BO21" i="1"/>
  <c r="BO20" i="1"/>
  <c r="BO19" i="1"/>
  <c r="BN27" i="1"/>
  <c r="BM27" i="1" s="1"/>
  <c r="BN26" i="1"/>
  <c r="BM26" i="1" s="1"/>
  <c r="BN25" i="1"/>
  <c r="BM25" i="1" s="1"/>
  <c r="BN24" i="1"/>
  <c r="BM24" i="1" s="1"/>
  <c r="BN23" i="1"/>
  <c r="BM23" i="1" s="1"/>
  <c r="BN21" i="1"/>
  <c r="BM21" i="1" s="1"/>
  <c r="BN20" i="1"/>
  <c r="BN19" i="1"/>
  <c r="BZ25" i="1"/>
  <c r="BZ26" i="1"/>
  <c r="BZ23" i="1"/>
  <c r="BZ27" i="1"/>
  <c r="BZ24" i="1"/>
  <c r="BZ21" i="1"/>
  <c r="BM20" i="1" l="1"/>
  <c r="BZ20" i="1"/>
  <c r="CA20" i="1"/>
  <c r="BZ15" i="1"/>
  <c r="CA15" i="1"/>
  <c r="BM15" i="1"/>
  <c r="BM19" i="1"/>
  <c r="BZ19" i="1"/>
  <c r="CA19" i="1"/>
</calcChain>
</file>

<file path=xl/sharedStrings.xml><?xml version="1.0" encoding="utf-8"?>
<sst xmlns="http://schemas.openxmlformats.org/spreadsheetml/2006/main" count="133" uniqueCount="49">
  <si>
    <t>муниципалитет</t>
  </si>
  <si>
    <t>количество учителей в муниципалитете всего  (по статистическому отчету ОО-1), чел.</t>
  </si>
  <si>
    <r>
      <t xml:space="preserve">10 % от общего количества учителей,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</si>
  <si>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муниципалитет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</si>
  <si>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всего прошли обучение ПРОВЕРКА (сумма столбцов 25,26,27),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</si>
  <si>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t>¯</t>
  </si>
  <si>
    <t>по программе Академии Минпросвещения «Реализация требований обновленных ФГОС НОО, ФГОС ООО в работе учителя»</t>
  </si>
  <si>
    <t>по аналогичным программам по обновленным ФГОС НОО, ФГОС ООО из федерального реестра программ ДПО</t>
  </si>
  <si>
    <t>в УНОИ в рамках ИОМ</t>
  </si>
  <si>
    <t>в УНОИ на платной основе</t>
  </si>
  <si>
    <t>в Академии Минпросвещения</t>
  </si>
  <si>
    <t>планируемое количество, чел.</t>
  </si>
  <si>
    <t xml:space="preserve">проходят обучение, чел. </t>
  </si>
  <si>
    <t>завершили обучение, чел.</t>
  </si>
  <si>
    <t>в том числе прошли (проходят) обучение:</t>
  </si>
  <si>
    <r>
      <t xml:space="preserve">планируемое количество,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</si>
  <si>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r>
      <t>проходят обучение, чел.</t>
    </r>
    <r>
      <rPr>
        <sz val="11"/>
        <color indexed="10"/>
        <rFont val="Calibri"/>
        <family val="2"/>
        <charset val="204"/>
      </rPr>
      <t xml:space="preserve"> Заполняется автоматически!</t>
    </r>
  </si>
  <si>
    <r>
      <t xml:space="preserve">всего прошли обучение (сумма столбцов 7, 10, 13, 16),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</si>
  <si>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всего прошли обучение (сумма столбцов 21, 24, 27, 30),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</si>
  <si>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всего прошли обучение (сумма столбцов 35, 38, 41, 44),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</si>
  <si>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всего прошли обучение (сумма столбцов 20, 21, 22),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</si>
  <si>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t>всего, чел.</t>
  </si>
  <si>
    <t>учителей начальных классов</t>
  </si>
  <si>
    <r>
      <t xml:space="preserve">планируется обучить, чел. ПРОВЕРКА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</si>
  <si>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t>учителей русского языка и литературы</t>
  </si>
  <si>
    <t>учителей математики</t>
  </si>
  <si>
    <t>учителей других предметов</t>
  </si>
  <si>
    <t>количество учителей, приступающих к реализации обновленных ФГОС с 01.09.2022        (учителя, работающие с 01.09.2022 в 1-х, 5-х классах и в параллелях, которые школа планирует перевести на обновленные ФГОС с 01.09.2022)                                                                                                                                                                                                                            количество учителей, приступающих к реализации обновленных ФГОС с 01.09.2022        (учителя, работающие с 01.09.2022 в 1-х, 5-х классах и в параллелях, которые школа планирует перевести на обновленные ФГОС с 01.09.2022)</t>
  </si>
  <si>
    <r>
      <t xml:space="preserve">завершили обучение, чел. </t>
    </r>
    <r>
      <rPr>
        <b/>
        <sz val="11"/>
        <color indexed="10"/>
        <rFont val="Calibri"/>
        <family val="2"/>
        <charset val="204"/>
      </rPr>
      <t>Заполняется автоматически!</t>
    </r>
  </si>
  <si>
    <t>Заполняется автоматически!</t>
  </si>
  <si>
    <t>всех учителей (сумма столбцов 4, 18, 32, 46)</t>
  </si>
  <si>
    <t>планируется обучить, чел. ПРОВЕРКА</t>
  </si>
  <si>
    <t>в УНОИ в рамках ИОМ (сумма столбцов 5,19,33,47;   6,20,34,48;   7,21,35,49 соответственно)</t>
  </si>
  <si>
    <t>в УНОИ на платной основе (суммв столбцов 8,22,31,50;   9,23,37,51;   10,24,38,52 соответственно)</t>
  </si>
  <si>
    <t>в Академии Минпросвещения (сумма столбцов 11,25,39,53;   12,26,40,54;   13,27,41,55  соответственно)</t>
  </si>
  <si>
    <t>по аналогичным программам по обновленным ФГОС НОО, ФГОС ООО из федерального реестра программ ДПО (сумма столбцов 14,28,42,56;   15,29,43,57;   16,30,44,58   соответственно)</t>
  </si>
  <si>
    <r>
      <t xml:space="preserve">всего прошли обучение (сумма столбцов 17, 31, 45, 59), чел. </t>
    </r>
    <r>
      <rPr>
        <sz val="11"/>
        <color indexed="10"/>
        <rFont val="Calibri"/>
        <family val="2"/>
        <charset val="204"/>
      </rPr>
      <t>Заполняется автоматически!</t>
    </r>
  </si>
  <si>
    <r>
      <t xml:space="preserve">Готовность введения обновленных ФГОС-2021: обучение учителей </t>
    </r>
    <r>
      <rPr>
        <b/>
        <sz val="16"/>
        <color indexed="10"/>
        <rFont val="Calibri"/>
        <family val="2"/>
        <charset val="204"/>
      </rPr>
      <t>по состоянию на 07.04.2022</t>
    </r>
  </si>
  <si>
    <t>МБОУ "Богданихская СШ"</t>
  </si>
  <si>
    <t>МБОУ "Буньковская СШ"</t>
  </si>
  <si>
    <t>МБОУ "Богородская СШ"</t>
  </si>
  <si>
    <t>МБОУ "Куликовская СШ"</t>
  </si>
  <si>
    <t>МБОУ "Коляновская СШ"</t>
  </si>
  <si>
    <t>МБОУ "Михалевская СШ"</t>
  </si>
  <si>
    <t>МБОУ "Новоталицкая СШ"</t>
  </si>
  <si>
    <t>МБОУ "Озерновская СШ"</t>
  </si>
  <si>
    <t>МБОУ "Чернореченская СШ"</t>
  </si>
  <si>
    <t>Ивановский МР</t>
  </si>
  <si>
    <t>МБОУ Подвязновская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</si>
</sst>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Symbol"/>
      <family val="1"/>
      <charset val="2"/>
    </font>
    <font>
      <b/>
      <sz val="11"/>
      <color theme="9" tint="-0.499984740745262"/>
      <name val="Symbol"/>
      <family val="1"/>
      <charset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1C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wrapText="1"/>
    </xf>
    <xf numFmtId="0" fontId="5" fillId="6" borderId="9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wrapText="1"/>
    </xf>
    <xf numFmtId="0" fontId="9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0" fillId="5" borderId="3" xfId="0" applyFont="1" applyFill="1" applyBorder="1" applyAlignment="1">
      <alignment horizontal="center"/>
    </xf>
    <xf numFmtId="0" fontId="0" fillId="5" borderId="13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 wrapText="1"/>
    </xf>
    <xf numFmtId="0" fontId="0" fillId="5" borderId="11" xfId="0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0" fillId="5" borderId="7" xfId="0" applyFill="1" applyBorder="1" applyAlignment="1">
      <alignment horizontal="center" wrapText="1"/>
    </xf>
    <xf numFmtId="0" fontId="0" fillId="5" borderId="12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6" borderId="13" xfId="0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13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4" borderId="14" xfId="0" applyFont="1" applyFill="1" applyBorder="1" applyAlignment="1">
      <alignment horizontal="center" wrapText="1"/>
    </xf>
    <xf numFmtId="0" fontId="5" fillId="4" borderId="15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0" fillId="4" borderId="3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4" borderId="5" xfId="0" applyFill="1" applyBorder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0" fillId="4" borderId="12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13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16" fillId="6" borderId="5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/>
    </xf>
    <xf numFmtId="0" fontId="0" fillId="6" borderId="14" xfId="0" applyFill="1" applyBorder="1" applyAlignment="1">
      <alignment horizontal="center" wrapText="1"/>
    </xf>
    <xf numFmtId="0" fontId="0" fillId="6" borderId="15" xfId="0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4" fillId="6" borderId="3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 wrapText="1"/>
    </xf>
    <xf numFmtId="0" fontId="0" fillId="6" borderId="11" xfId="0" applyFill="1" applyBorder="1" applyAlignment="1">
      <alignment horizontal="center" wrapText="1"/>
    </xf>
    <xf numFmtId="0" fontId="0" fillId="6" borderId="6" xfId="0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0" fillId="6" borderId="12" xfId="0" applyFill="1" applyBorder="1" applyAlignment="1">
      <alignment horizontal="center" wrapText="1"/>
    </xf>
    <xf numFmtId="0" fontId="0" fillId="6" borderId="8" xfId="0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5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7"/>
  <sheetViews>
    <sheetView tabSelected="1" zoomScale="80" zoomScaleNormal="80" workbookViewId="0">
      <pane xSplit="1" ySplit="16" topLeftCell="J17" activePane="bottomRight" state="frozen"/>
      <selection pane="topRight" activeCell="B1" sqref="B1"/>
      <selection pane="bottomLeft" activeCell="A18" sqref="A18"/>
      <selection pane="bottomRight" activeCell="H30" sqref="H30"/>
    </sheetView>
  </sheetViews>
  <sheetFormatPr defaultRowHeight="15" x14ac:dyDescent="0.25"/>
  <cols>
    <col min="1" max="1" width="29.28515625" customWidth="1"/>
    <col min="2" max="2" width="18.140625" customWidth="1"/>
    <col min="3" max="3" width="18.28515625" customWidth="1"/>
    <col min="4" max="4" width="6.85546875" customWidth="1"/>
    <col min="5" max="5" width="16.42578125" customWidth="1"/>
    <col min="6" max="6" width="14" customWidth="1"/>
    <col min="7" max="7" width="10.28515625" customWidth="1"/>
    <col min="8" max="8" width="11.5703125" customWidth="1"/>
    <col min="9" max="9" width="13.7109375" customWidth="1"/>
    <col min="10" max="10" width="10.28515625" customWidth="1"/>
    <col min="11" max="11" width="11.85546875" customWidth="1"/>
    <col min="12" max="12" width="13.85546875" customWidth="1"/>
    <col min="13" max="13" width="10.28515625" customWidth="1"/>
    <col min="14" max="14" width="11.42578125" customWidth="1"/>
    <col min="15" max="15" width="14.140625" customWidth="1"/>
    <col min="16" max="16" width="10.28515625" customWidth="1"/>
    <col min="17" max="17" width="11.5703125" customWidth="1"/>
    <col min="18" max="18" width="15.85546875" customWidth="1"/>
    <col min="19" max="19" width="6.7109375" customWidth="1"/>
    <col min="20" max="20" width="16" customWidth="1"/>
    <col min="21" max="21" width="14.42578125" customWidth="1"/>
    <col min="22" max="22" width="10.5703125" customWidth="1"/>
    <col min="23" max="23" width="11.85546875" customWidth="1"/>
    <col min="24" max="24" width="14.42578125" customWidth="1"/>
    <col min="25" max="25" width="10.7109375" customWidth="1"/>
    <col min="26" max="26" width="11.85546875" customWidth="1"/>
    <col min="27" max="27" width="14.42578125" customWidth="1"/>
    <col min="28" max="28" width="10.7109375" customWidth="1"/>
    <col min="29" max="29" width="11.28515625" customWidth="1"/>
    <col min="30" max="30" width="13.7109375" customWidth="1"/>
    <col min="31" max="31" width="10.85546875" customWidth="1"/>
    <col min="32" max="32" width="12" customWidth="1"/>
    <col min="33" max="33" width="16.28515625" customWidth="1"/>
    <col min="34" max="34" width="7" customWidth="1"/>
    <col min="35" max="35" width="16" customWidth="1"/>
    <col min="36" max="36" width="13.85546875" customWidth="1"/>
    <col min="37" max="37" width="10.42578125" customWidth="1"/>
    <col min="38" max="38" width="11.7109375" customWidth="1"/>
    <col min="39" max="39" width="14.7109375" customWidth="1"/>
    <col min="40" max="40" width="10.5703125" customWidth="1"/>
    <col min="41" max="41" width="11.7109375" customWidth="1"/>
    <col min="42" max="42" width="14" customWidth="1"/>
    <col min="43" max="43" width="10.5703125" customWidth="1"/>
    <col min="44" max="44" width="11.7109375" customWidth="1"/>
    <col min="45" max="45" width="14.28515625" customWidth="1"/>
    <col min="46" max="46" width="10.5703125" customWidth="1"/>
    <col min="47" max="47" width="11.42578125" customWidth="1"/>
    <col min="48" max="48" width="16.28515625" customWidth="1"/>
    <col min="49" max="49" width="6.7109375" customWidth="1"/>
    <col min="50" max="50" width="16.140625" customWidth="1"/>
    <col min="51" max="51" width="14.28515625" customWidth="1"/>
    <col min="52" max="52" width="10.85546875" customWidth="1"/>
    <col min="53" max="53" width="11.85546875" customWidth="1"/>
    <col min="54" max="54" width="13.7109375" customWidth="1"/>
    <col min="55" max="55" width="10.85546875" customWidth="1"/>
    <col min="56" max="56" width="11.5703125" customWidth="1"/>
    <col min="57" max="57" width="14.140625" customWidth="1"/>
    <col min="58" max="58" width="11" customWidth="1"/>
    <col min="59" max="59" width="12" customWidth="1"/>
    <col min="60" max="60" width="13.7109375" customWidth="1"/>
    <col min="61" max="61" width="11" customWidth="1"/>
    <col min="62" max="62" width="11.5703125" customWidth="1"/>
    <col min="63" max="63" width="16.28515625" customWidth="1"/>
    <col min="64" max="64" width="7.5703125" customWidth="1"/>
    <col min="65" max="65" width="13.85546875" customWidth="1"/>
    <col min="66" max="66" width="17.85546875" customWidth="1"/>
    <col min="67" max="67" width="16.5703125" customWidth="1"/>
    <col min="68" max="68" width="16" customWidth="1"/>
    <col min="69" max="69" width="17.42578125" customWidth="1"/>
    <col min="70" max="70" width="16.85546875" customWidth="1"/>
    <col min="71" max="71" width="16.5703125" customWidth="1"/>
    <col min="72" max="72" width="18" customWidth="1"/>
    <col min="73" max="73" width="16.85546875" customWidth="1"/>
    <col min="74" max="74" width="18.140625" customWidth="1"/>
    <col min="75" max="75" width="17" customWidth="1"/>
    <col min="76" max="77" width="16.42578125" customWidth="1"/>
    <col min="78" max="78" width="16.28515625" customWidth="1"/>
    <col min="79" max="79" width="17.28515625" customWidth="1"/>
    <col min="80" max="80" width="18.7109375" customWidth="1"/>
  </cols>
  <sheetData>
    <row r="1" spans="1:80" ht="21" x14ac:dyDescent="0.35">
      <c r="A1" s="80" t="s">
        <v>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</row>
    <row r="3" spans="1:80" x14ac:dyDescent="0.25">
      <c r="C3" s="9" t="s">
        <v>5</v>
      </c>
      <c r="D3" s="42"/>
      <c r="BL3" s="10" t="s">
        <v>5</v>
      </c>
      <c r="BM3" s="43"/>
      <c r="BN3" s="9" t="s">
        <v>5</v>
      </c>
      <c r="BZ3" s="10" t="s">
        <v>5</v>
      </c>
    </row>
    <row r="4" spans="1:80" ht="18" customHeight="1" x14ac:dyDescent="0.3">
      <c r="A4" s="111" t="s">
        <v>0</v>
      </c>
      <c r="B4" s="45" t="s">
        <v>1</v>
      </c>
      <c r="C4" s="45" t="s">
        <v>2</v>
      </c>
      <c r="D4" s="129" t="s">
        <v>27</v>
      </c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1"/>
      <c r="CB4" s="45" t="s">
        <v>3</v>
      </c>
    </row>
    <row r="5" spans="1:80" ht="14.45" customHeight="1" x14ac:dyDescent="0.25">
      <c r="A5" s="112"/>
      <c r="B5" s="46"/>
      <c r="C5" s="46"/>
      <c r="D5" s="146" t="s">
        <v>22</v>
      </c>
      <c r="E5" s="146"/>
      <c r="F5" s="99" t="s">
        <v>14</v>
      </c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1"/>
      <c r="R5" s="96" t="s">
        <v>17</v>
      </c>
      <c r="S5" s="149" t="s">
        <v>24</v>
      </c>
      <c r="T5" s="149"/>
      <c r="U5" s="151" t="s">
        <v>14</v>
      </c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3"/>
      <c r="AG5" s="77" t="s">
        <v>18</v>
      </c>
      <c r="AH5" s="82" t="s">
        <v>25</v>
      </c>
      <c r="AI5" s="83"/>
      <c r="AJ5" s="117" t="s">
        <v>14</v>
      </c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9"/>
      <c r="AV5" s="114" t="s">
        <v>19</v>
      </c>
      <c r="AW5" s="70" t="s">
        <v>26</v>
      </c>
      <c r="AX5" s="71"/>
      <c r="AY5" s="59" t="s">
        <v>14</v>
      </c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1"/>
      <c r="BK5" s="56" t="s">
        <v>20</v>
      </c>
      <c r="BL5" s="50" t="s">
        <v>30</v>
      </c>
      <c r="BM5" s="51"/>
      <c r="BN5" s="135" t="s">
        <v>14</v>
      </c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7"/>
      <c r="BZ5" s="132" t="s">
        <v>36</v>
      </c>
      <c r="CA5" s="132" t="s">
        <v>4</v>
      </c>
      <c r="CB5" s="46"/>
    </row>
    <row r="6" spans="1:80" ht="34.9" customHeight="1" x14ac:dyDescent="0.25">
      <c r="A6" s="112"/>
      <c r="B6" s="46"/>
      <c r="C6" s="46"/>
      <c r="D6" s="146"/>
      <c r="E6" s="146"/>
      <c r="F6" s="90" t="s">
        <v>6</v>
      </c>
      <c r="G6" s="91"/>
      <c r="H6" s="91"/>
      <c r="I6" s="91"/>
      <c r="J6" s="91"/>
      <c r="K6" s="91"/>
      <c r="L6" s="91"/>
      <c r="M6" s="91"/>
      <c r="N6" s="92"/>
      <c r="O6" s="102" t="s">
        <v>7</v>
      </c>
      <c r="P6" s="103"/>
      <c r="Q6" s="104"/>
      <c r="R6" s="97"/>
      <c r="S6" s="149"/>
      <c r="T6" s="149"/>
      <c r="U6" s="87" t="s">
        <v>6</v>
      </c>
      <c r="V6" s="88"/>
      <c r="W6" s="88"/>
      <c r="X6" s="88"/>
      <c r="Y6" s="88"/>
      <c r="Z6" s="88"/>
      <c r="AA6" s="88"/>
      <c r="AB6" s="88"/>
      <c r="AC6" s="89"/>
      <c r="AD6" s="154" t="s">
        <v>7</v>
      </c>
      <c r="AE6" s="155"/>
      <c r="AF6" s="156"/>
      <c r="AG6" s="78"/>
      <c r="AH6" s="84"/>
      <c r="AI6" s="85"/>
      <c r="AJ6" s="126" t="s">
        <v>6</v>
      </c>
      <c r="AK6" s="127"/>
      <c r="AL6" s="127"/>
      <c r="AM6" s="127"/>
      <c r="AN6" s="127"/>
      <c r="AO6" s="127"/>
      <c r="AP6" s="127"/>
      <c r="AQ6" s="127"/>
      <c r="AR6" s="128"/>
      <c r="AS6" s="120" t="s">
        <v>7</v>
      </c>
      <c r="AT6" s="121"/>
      <c r="AU6" s="122"/>
      <c r="AV6" s="115"/>
      <c r="AW6" s="72"/>
      <c r="AX6" s="73"/>
      <c r="AY6" s="108" t="s">
        <v>6</v>
      </c>
      <c r="AZ6" s="109"/>
      <c r="BA6" s="109"/>
      <c r="BB6" s="109"/>
      <c r="BC6" s="109"/>
      <c r="BD6" s="109"/>
      <c r="BE6" s="109"/>
      <c r="BF6" s="109"/>
      <c r="BG6" s="110"/>
      <c r="BH6" s="62" t="s">
        <v>7</v>
      </c>
      <c r="BI6" s="63"/>
      <c r="BJ6" s="64"/>
      <c r="BK6" s="57"/>
      <c r="BL6" s="52"/>
      <c r="BM6" s="53"/>
      <c r="BN6" s="93" t="s">
        <v>6</v>
      </c>
      <c r="BO6" s="94"/>
      <c r="BP6" s="94"/>
      <c r="BQ6" s="94"/>
      <c r="BR6" s="94"/>
      <c r="BS6" s="94"/>
      <c r="BT6" s="94"/>
      <c r="BU6" s="94"/>
      <c r="BV6" s="95"/>
      <c r="BW6" s="138" t="s">
        <v>35</v>
      </c>
      <c r="BX6" s="139"/>
      <c r="BY6" s="140"/>
      <c r="BZ6" s="133"/>
      <c r="CA6" s="133"/>
      <c r="CB6" s="46"/>
    </row>
    <row r="7" spans="1:80" ht="34.15" customHeight="1" x14ac:dyDescent="0.25">
      <c r="A7" s="112"/>
      <c r="B7" s="46"/>
      <c r="C7" s="46"/>
      <c r="D7" s="146" t="s">
        <v>21</v>
      </c>
      <c r="E7" s="146" t="s">
        <v>23</v>
      </c>
      <c r="F7" s="90" t="s">
        <v>8</v>
      </c>
      <c r="G7" s="91"/>
      <c r="H7" s="92"/>
      <c r="I7" s="90" t="s">
        <v>9</v>
      </c>
      <c r="J7" s="91"/>
      <c r="K7" s="92"/>
      <c r="L7" s="90" t="s">
        <v>10</v>
      </c>
      <c r="M7" s="91"/>
      <c r="N7" s="92"/>
      <c r="O7" s="105"/>
      <c r="P7" s="106"/>
      <c r="Q7" s="107"/>
      <c r="R7" s="97"/>
      <c r="S7" s="150" t="s">
        <v>21</v>
      </c>
      <c r="T7" s="150" t="s">
        <v>23</v>
      </c>
      <c r="U7" s="87" t="s">
        <v>8</v>
      </c>
      <c r="V7" s="88"/>
      <c r="W7" s="89"/>
      <c r="X7" s="87" t="s">
        <v>9</v>
      </c>
      <c r="Y7" s="88"/>
      <c r="Z7" s="89"/>
      <c r="AA7" s="87" t="s">
        <v>10</v>
      </c>
      <c r="AB7" s="88"/>
      <c r="AC7" s="89"/>
      <c r="AD7" s="157"/>
      <c r="AE7" s="158"/>
      <c r="AF7" s="159"/>
      <c r="AG7" s="78"/>
      <c r="AH7" s="86" t="s">
        <v>21</v>
      </c>
      <c r="AI7" s="86" t="s">
        <v>23</v>
      </c>
      <c r="AJ7" s="126" t="s">
        <v>8</v>
      </c>
      <c r="AK7" s="127"/>
      <c r="AL7" s="128"/>
      <c r="AM7" s="126" t="s">
        <v>9</v>
      </c>
      <c r="AN7" s="127"/>
      <c r="AO7" s="128"/>
      <c r="AP7" s="126" t="s">
        <v>10</v>
      </c>
      <c r="AQ7" s="127"/>
      <c r="AR7" s="128"/>
      <c r="AS7" s="123"/>
      <c r="AT7" s="124"/>
      <c r="AU7" s="125"/>
      <c r="AV7" s="115"/>
      <c r="AW7" s="74" t="s">
        <v>21</v>
      </c>
      <c r="AX7" s="74" t="s">
        <v>23</v>
      </c>
      <c r="AY7" s="108" t="s">
        <v>8</v>
      </c>
      <c r="AZ7" s="109"/>
      <c r="BA7" s="110"/>
      <c r="BB7" s="108" t="s">
        <v>9</v>
      </c>
      <c r="BC7" s="109"/>
      <c r="BD7" s="110"/>
      <c r="BE7" s="108" t="s">
        <v>10</v>
      </c>
      <c r="BF7" s="109"/>
      <c r="BG7" s="110"/>
      <c r="BH7" s="65"/>
      <c r="BI7" s="66"/>
      <c r="BJ7" s="67"/>
      <c r="BK7" s="57"/>
      <c r="BL7" s="54" t="s">
        <v>29</v>
      </c>
      <c r="BM7" s="55"/>
      <c r="BN7" s="93" t="s">
        <v>32</v>
      </c>
      <c r="BO7" s="94"/>
      <c r="BP7" s="95"/>
      <c r="BQ7" s="93" t="s">
        <v>33</v>
      </c>
      <c r="BR7" s="94"/>
      <c r="BS7" s="95"/>
      <c r="BT7" s="93" t="s">
        <v>34</v>
      </c>
      <c r="BU7" s="94"/>
      <c r="BV7" s="95"/>
      <c r="BW7" s="141"/>
      <c r="BX7" s="142"/>
      <c r="BY7" s="143"/>
      <c r="BZ7" s="133"/>
      <c r="CA7" s="133"/>
      <c r="CB7" s="46"/>
    </row>
    <row r="8" spans="1:80" ht="58.15" customHeight="1" x14ac:dyDescent="0.25">
      <c r="A8" s="113"/>
      <c r="B8" s="47"/>
      <c r="C8" s="47"/>
      <c r="D8" s="146"/>
      <c r="E8" s="146"/>
      <c r="F8" s="14" t="s">
        <v>11</v>
      </c>
      <c r="G8" s="14" t="s">
        <v>12</v>
      </c>
      <c r="H8" s="18" t="s">
        <v>13</v>
      </c>
      <c r="I8" s="14" t="s">
        <v>11</v>
      </c>
      <c r="J8" s="14" t="s">
        <v>12</v>
      </c>
      <c r="K8" s="18" t="s">
        <v>13</v>
      </c>
      <c r="L8" s="14" t="s">
        <v>11</v>
      </c>
      <c r="M8" s="14" t="s">
        <v>12</v>
      </c>
      <c r="N8" s="18" t="s">
        <v>13</v>
      </c>
      <c r="O8" s="14" t="s">
        <v>11</v>
      </c>
      <c r="P8" s="14" t="s">
        <v>12</v>
      </c>
      <c r="Q8" s="18" t="s">
        <v>13</v>
      </c>
      <c r="R8" s="98"/>
      <c r="S8" s="150"/>
      <c r="T8" s="150"/>
      <c r="U8" s="15" t="s">
        <v>11</v>
      </c>
      <c r="V8" s="15" t="s">
        <v>12</v>
      </c>
      <c r="W8" s="20" t="s">
        <v>13</v>
      </c>
      <c r="X8" s="15" t="s">
        <v>11</v>
      </c>
      <c r="Y8" s="15" t="s">
        <v>12</v>
      </c>
      <c r="Z8" s="20" t="s">
        <v>13</v>
      </c>
      <c r="AA8" s="15" t="s">
        <v>11</v>
      </c>
      <c r="AB8" s="15" t="s">
        <v>12</v>
      </c>
      <c r="AC8" s="20" t="s">
        <v>13</v>
      </c>
      <c r="AD8" s="15" t="s">
        <v>11</v>
      </c>
      <c r="AE8" s="15" t="s">
        <v>12</v>
      </c>
      <c r="AF8" s="20" t="s">
        <v>13</v>
      </c>
      <c r="AG8" s="79"/>
      <c r="AH8" s="86"/>
      <c r="AI8" s="86"/>
      <c r="AJ8" s="11" t="s">
        <v>11</v>
      </c>
      <c r="AK8" s="11" t="s">
        <v>12</v>
      </c>
      <c r="AL8" s="22" t="s">
        <v>13</v>
      </c>
      <c r="AM8" s="11" t="s">
        <v>11</v>
      </c>
      <c r="AN8" s="11" t="s">
        <v>12</v>
      </c>
      <c r="AO8" s="22" t="s">
        <v>13</v>
      </c>
      <c r="AP8" s="11" t="s">
        <v>11</v>
      </c>
      <c r="AQ8" s="11" t="s">
        <v>12</v>
      </c>
      <c r="AR8" s="22" t="s">
        <v>13</v>
      </c>
      <c r="AS8" s="11" t="s">
        <v>11</v>
      </c>
      <c r="AT8" s="11" t="s">
        <v>12</v>
      </c>
      <c r="AU8" s="22" t="s">
        <v>13</v>
      </c>
      <c r="AV8" s="116"/>
      <c r="AW8" s="74"/>
      <c r="AX8" s="74"/>
      <c r="AY8" s="12" t="s">
        <v>11</v>
      </c>
      <c r="AZ8" s="12" t="s">
        <v>12</v>
      </c>
      <c r="BA8" s="24" t="s">
        <v>13</v>
      </c>
      <c r="BB8" s="12" t="s">
        <v>11</v>
      </c>
      <c r="BC8" s="12" t="s">
        <v>12</v>
      </c>
      <c r="BD8" s="24" t="s">
        <v>13</v>
      </c>
      <c r="BE8" s="12" t="s">
        <v>11</v>
      </c>
      <c r="BF8" s="12" t="s">
        <v>12</v>
      </c>
      <c r="BG8" s="24" t="s">
        <v>13</v>
      </c>
      <c r="BH8" s="12" t="s">
        <v>11</v>
      </c>
      <c r="BI8" s="12" t="s">
        <v>12</v>
      </c>
      <c r="BJ8" s="24" t="s">
        <v>13</v>
      </c>
      <c r="BK8" s="58"/>
      <c r="BL8" s="41" t="s">
        <v>21</v>
      </c>
      <c r="BM8" s="41" t="s">
        <v>31</v>
      </c>
      <c r="BN8" s="13" t="s">
        <v>15</v>
      </c>
      <c r="BO8" s="13" t="s">
        <v>16</v>
      </c>
      <c r="BP8" s="26" t="s">
        <v>28</v>
      </c>
      <c r="BQ8" s="13" t="s">
        <v>15</v>
      </c>
      <c r="BR8" s="13" t="s">
        <v>16</v>
      </c>
      <c r="BS8" s="26" t="s">
        <v>28</v>
      </c>
      <c r="BT8" s="13" t="s">
        <v>15</v>
      </c>
      <c r="BU8" s="13" t="s">
        <v>16</v>
      </c>
      <c r="BV8" s="26" t="s">
        <v>28</v>
      </c>
      <c r="BW8" s="13" t="s">
        <v>15</v>
      </c>
      <c r="BX8" s="13" t="s">
        <v>16</v>
      </c>
      <c r="BY8" s="26" t="s">
        <v>28</v>
      </c>
      <c r="BZ8" s="134"/>
      <c r="CA8" s="134"/>
      <c r="CB8" s="47"/>
    </row>
    <row r="9" spans="1:80" ht="18" customHeight="1" x14ac:dyDescent="0.25">
      <c r="A9" s="16">
        <v>1</v>
      </c>
      <c r="B9" s="17">
        <v>2</v>
      </c>
      <c r="C9" s="17">
        <v>3</v>
      </c>
      <c r="D9" s="144">
        <v>4</v>
      </c>
      <c r="E9" s="145"/>
      <c r="F9" s="18">
        <v>5</v>
      </c>
      <c r="G9" s="18">
        <v>6</v>
      </c>
      <c r="H9" s="18">
        <v>7</v>
      </c>
      <c r="I9" s="18">
        <v>8</v>
      </c>
      <c r="J9" s="18">
        <v>9</v>
      </c>
      <c r="K9" s="18">
        <v>10</v>
      </c>
      <c r="L9" s="18">
        <v>11</v>
      </c>
      <c r="M9" s="18">
        <v>12</v>
      </c>
      <c r="N9" s="18">
        <v>13</v>
      </c>
      <c r="O9" s="18">
        <v>14</v>
      </c>
      <c r="P9" s="18">
        <v>15</v>
      </c>
      <c r="Q9" s="18">
        <v>16</v>
      </c>
      <c r="R9" s="19">
        <v>17</v>
      </c>
      <c r="S9" s="147">
        <v>18</v>
      </c>
      <c r="T9" s="148"/>
      <c r="U9" s="20">
        <v>19</v>
      </c>
      <c r="V9" s="20">
        <v>20</v>
      </c>
      <c r="W9" s="20">
        <v>21</v>
      </c>
      <c r="X9" s="20">
        <v>22</v>
      </c>
      <c r="Y9" s="20">
        <v>23</v>
      </c>
      <c r="Z9" s="20">
        <v>24</v>
      </c>
      <c r="AA9" s="20">
        <v>25</v>
      </c>
      <c r="AB9" s="20">
        <v>26</v>
      </c>
      <c r="AC9" s="20">
        <v>27</v>
      </c>
      <c r="AD9" s="20">
        <v>28</v>
      </c>
      <c r="AE9" s="20">
        <v>29</v>
      </c>
      <c r="AF9" s="20">
        <v>30</v>
      </c>
      <c r="AG9" s="21">
        <v>31</v>
      </c>
      <c r="AH9" s="68">
        <v>32</v>
      </c>
      <c r="AI9" s="69"/>
      <c r="AJ9" s="22">
        <v>33</v>
      </c>
      <c r="AK9" s="22">
        <v>34</v>
      </c>
      <c r="AL9" s="22">
        <v>35</v>
      </c>
      <c r="AM9" s="22">
        <v>36</v>
      </c>
      <c r="AN9" s="22">
        <v>37</v>
      </c>
      <c r="AO9" s="22">
        <v>38</v>
      </c>
      <c r="AP9" s="22">
        <v>39</v>
      </c>
      <c r="AQ9" s="22">
        <v>40</v>
      </c>
      <c r="AR9" s="22">
        <v>41</v>
      </c>
      <c r="AS9" s="22">
        <v>42</v>
      </c>
      <c r="AT9" s="22">
        <v>43</v>
      </c>
      <c r="AU9" s="22">
        <v>44</v>
      </c>
      <c r="AV9" s="23">
        <v>45</v>
      </c>
      <c r="AW9" s="75">
        <v>46</v>
      </c>
      <c r="AX9" s="76"/>
      <c r="AY9" s="24">
        <v>47</v>
      </c>
      <c r="AZ9" s="24">
        <v>48</v>
      </c>
      <c r="BA9" s="24">
        <v>49</v>
      </c>
      <c r="BB9" s="24">
        <v>50</v>
      </c>
      <c r="BC9" s="24">
        <v>51</v>
      </c>
      <c r="BD9" s="24">
        <v>52</v>
      </c>
      <c r="BE9" s="24">
        <v>53</v>
      </c>
      <c r="BF9" s="24">
        <v>54</v>
      </c>
      <c r="BG9" s="24">
        <v>55</v>
      </c>
      <c r="BH9" s="24">
        <v>56</v>
      </c>
      <c r="BI9" s="24">
        <v>57</v>
      </c>
      <c r="BJ9" s="24">
        <v>58</v>
      </c>
      <c r="BK9" s="25">
        <v>59</v>
      </c>
      <c r="BL9" s="48">
        <v>60</v>
      </c>
      <c r="BM9" s="49"/>
      <c r="BN9" s="26">
        <v>61</v>
      </c>
      <c r="BO9" s="26">
        <v>62</v>
      </c>
      <c r="BP9" s="26">
        <v>63</v>
      </c>
      <c r="BQ9" s="26">
        <v>64</v>
      </c>
      <c r="BR9" s="26">
        <v>65</v>
      </c>
      <c r="BS9" s="26">
        <v>66</v>
      </c>
      <c r="BT9" s="26">
        <v>67</v>
      </c>
      <c r="BU9" s="26">
        <v>68</v>
      </c>
      <c r="BV9" s="26">
        <v>69</v>
      </c>
      <c r="BW9" s="26">
        <v>70</v>
      </c>
      <c r="BX9" s="26">
        <v>71</v>
      </c>
      <c r="BY9" s="26">
        <v>72</v>
      </c>
      <c r="BZ9" s="27">
        <v>73</v>
      </c>
      <c r="CA9" s="27">
        <v>74</v>
      </c>
      <c r="CB9" s="17">
        <v>75</v>
      </c>
    </row>
    <row r="10" spans="1:80" x14ac:dyDescent="0.25">
      <c r="A10" s="1" t="s">
        <v>38</v>
      </c>
      <c r="B10" s="1">
        <v>21</v>
      </c>
      <c r="C10" s="6">
        <f t="shared" ref="C10:C27" si="0">ROUND(0.1*B10,0)</f>
        <v>2</v>
      </c>
      <c r="D10" s="28">
        <v>7</v>
      </c>
      <c r="E10" s="7">
        <v>5</v>
      </c>
      <c r="F10" s="28">
        <v>6</v>
      </c>
      <c r="G10" s="2">
        <v>1</v>
      </c>
      <c r="H10" s="28">
        <v>0</v>
      </c>
      <c r="I10" s="2">
        <v>0</v>
      </c>
      <c r="J10" s="2">
        <v>0</v>
      </c>
      <c r="K10" s="28">
        <v>0</v>
      </c>
      <c r="L10" s="2">
        <v>1</v>
      </c>
      <c r="M10" s="2">
        <v>1</v>
      </c>
      <c r="N10" s="28">
        <v>0</v>
      </c>
      <c r="O10" s="2">
        <v>0</v>
      </c>
      <c r="P10" s="2">
        <v>0</v>
      </c>
      <c r="Q10" s="28">
        <v>0</v>
      </c>
      <c r="R10" s="29">
        <f t="shared" ref="R10" si="1">SUM(H10,K10,N10,Q10)</f>
        <v>0</v>
      </c>
      <c r="S10" s="37">
        <v>2</v>
      </c>
      <c r="T10" s="36">
        <v>0</v>
      </c>
      <c r="U10" s="3">
        <v>1</v>
      </c>
      <c r="V10" s="3">
        <v>1</v>
      </c>
      <c r="W10" s="30">
        <v>0</v>
      </c>
      <c r="X10" s="3">
        <v>0</v>
      </c>
      <c r="Y10" s="3">
        <v>0</v>
      </c>
      <c r="Z10" s="30">
        <v>0</v>
      </c>
      <c r="AA10" s="3">
        <v>1</v>
      </c>
      <c r="AB10" s="3">
        <v>1</v>
      </c>
      <c r="AC10" s="30">
        <v>0</v>
      </c>
      <c r="AD10" s="3">
        <v>0</v>
      </c>
      <c r="AE10" s="3">
        <v>0</v>
      </c>
      <c r="AF10" s="30">
        <v>0</v>
      </c>
      <c r="AG10" s="31">
        <f t="shared" ref="AG10" si="2">SUM(W10,Z10,AC10,AF10)</f>
        <v>0</v>
      </c>
      <c r="AH10" s="4">
        <v>2</v>
      </c>
      <c r="AI10" s="38">
        <v>1</v>
      </c>
      <c r="AJ10" s="4">
        <v>1</v>
      </c>
      <c r="AK10" s="4">
        <v>1</v>
      </c>
      <c r="AL10" s="32">
        <v>0</v>
      </c>
      <c r="AM10" s="4">
        <v>0</v>
      </c>
      <c r="AN10" s="4">
        <v>0</v>
      </c>
      <c r="AO10" s="32">
        <v>0</v>
      </c>
      <c r="AP10" s="4">
        <v>0</v>
      </c>
      <c r="AQ10" s="4">
        <v>0</v>
      </c>
      <c r="AR10" s="32">
        <v>0</v>
      </c>
      <c r="AS10" s="4">
        <v>0</v>
      </c>
      <c r="AT10" s="4">
        <v>0</v>
      </c>
      <c r="AU10" s="32">
        <v>0</v>
      </c>
      <c r="AV10" s="33">
        <f t="shared" ref="AV10" si="3">SUM(AL10,AO10,AR10,AU10)</f>
        <v>0</v>
      </c>
      <c r="AW10" s="5">
        <v>6</v>
      </c>
      <c r="AX10" s="39">
        <f t="shared" ref="AX10" si="4">SUM(AY10,BB10,BE10,BH10)</f>
        <v>6</v>
      </c>
      <c r="AY10" s="5">
        <v>1</v>
      </c>
      <c r="AZ10" s="5">
        <v>0</v>
      </c>
      <c r="BA10" s="34">
        <v>0</v>
      </c>
      <c r="BB10" s="5">
        <v>0</v>
      </c>
      <c r="BC10" s="5">
        <v>0</v>
      </c>
      <c r="BD10" s="34">
        <v>0</v>
      </c>
      <c r="BE10" s="5">
        <v>5</v>
      </c>
      <c r="BF10" s="34">
        <v>5</v>
      </c>
      <c r="BG10" s="34">
        <v>0</v>
      </c>
      <c r="BH10" s="5">
        <v>0</v>
      </c>
      <c r="BI10" s="5">
        <v>0</v>
      </c>
      <c r="BJ10" s="34">
        <v>0</v>
      </c>
      <c r="BK10" s="35">
        <f t="shared" ref="BK10" si="5">SUM(BA10,BD10,BG10,BJ10)</f>
        <v>0</v>
      </c>
      <c r="BL10" s="8">
        <f t="shared" ref="BL10" si="6">SUM(D10,S10,AH10,AW10)</f>
        <v>17</v>
      </c>
      <c r="BM10" s="8">
        <f t="shared" ref="BM10" si="7">SUM(BN10,BQ10,BT10,BW10)</f>
        <v>16</v>
      </c>
      <c r="BN10" s="40">
        <f t="shared" ref="BN10:BZ10" si="8">SUM(F10,U10,AJ10,AY10)</f>
        <v>9</v>
      </c>
      <c r="BO10" s="40">
        <f t="shared" si="8"/>
        <v>3</v>
      </c>
      <c r="BP10" s="8">
        <f t="shared" si="8"/>
        <v>0</v>
      </c>
      <c r="BQ10" s="40">
        <f t="shared" si="8"/>
        <v>0</v>
      </c>
      <c r="BR10" s="40">
        <f t="shared" si="8"/>
        <v>0</v>
      </c>
      <c r="BS10" s="8">
        <f t="shared" si="8"/>
        <v>0</v>
      </c>
      <c r="BT10" s="40">
        <f t="shared" si="8"/>
        <v>7</v>
      </c>
      <c r="BU10" s="40">
        <f t="shared" si="8"/>
        <v>7</v>
      </c>
      <c r="BV10" s="8">
        <f t="shared" si="8"/>
        <v>0</v>
      </c>
      <c r="BW10" s="40">
        <f t="shared" si="8"/>
        <v>0</v>
      </c>
      <c r="BX10" s="40">
        <f t="shared" si="8"/>
        <v>0</v>
      </c>
      <c r="BY10" s="8">
        <f t="shared" si="8"/>
        <v>0</v>
      </c>
      <c r="BZ10" s="40">
        <f t="shared" si="8"/>
        <v>0</v>
      </c>
      <c r="CA10" s="40">
        <f t="shared" ref="CA10" si="9">SUM(BP10,BS10,BV10,BY10)</f>
        <v>0</v>
      </c>
      <c r="CB10" s="1" t="str">
        <f t="shared" ref="CB10" si="10">A10</f>
        <v>МБОУ "Богданихская СШ"</v>
      </c>
    </row>
    <row r="11" spans="1:80" x14ac:dyDescent="0.25">
      <c r="A11" s="1" t="s">
        <v>39</v>
      </c>
      <c r="B11" s="1">
        <v>7</v>
      </c>
      <c r="C11" s="6">
        <f t="shared" si="0"/>
        <v>1</v>
      </c>
      <c r="D11" s="2">
        <v>1</v>
      </c>
      <c r="E11" s="7">
        <v>1</v>
      </c>
      <c r="F11" s="2">
        <v>1</v>
      </c>
      <c r="G11" s="2">
        <v>0</v>
      </c>
      <c r="H11" s="28">
        <v>1</v>
      </c>
      <c r="I11" s="2">
        <v>0</v>
      </c>
      <c r="J11" s="2">
        <v>0</v>
      </c>
      <c r="K11" s="28">
        <v>0</v>
      </c>
      <c r="L11" s="2">
        <v>0</v>
      </c>
      <c r="M11" s="2">
        <v>0</v>
      </c>
      <c r="N11" s="28">
        <v>0</v>
      </c>
      <c r="O11" s="2">
        <v>0</v>
      </c>
      <c r="P11" s="2">
        <v>0</v>
      </c>
      <c r="Q11" s="28">
        <v>0</v>
      </c>
      <c r="R11" s="29">
        <f t="shared" ref="R11:R27" si="11">SUM(H11,K11,N11,Q11)</f>
        <v>1</v>
      </c>
      <c r="S11" s="37">
        <v>1</v>
      </c>
      <c r="T11" s="36">
        <v>1</v>
      </c>
      <c r="U11" s="3">
        <v>1</v>
      </c>
      <c r="V11" s="3">
        <v>1</v>
      </c>
      <c r="W11" s="30">
        <v>0</v>
      </c>
      <c r="X11" s="3">
        <v>0</v>
      </c>
      <c r="Y11" s="3">
        <v>0</v>
      </c>
      <c r="Z11" s="30">
        <v>0</v>
      </c>
      <c r="AA11" s="3">
        <v>0</v>
      </c>
      <c r="AB11" s="3">
        <v>0</v>
      </c>
      <c r="AC11" s="30">
        <v>0</v>
      </c>
      <c r="AD11" s="3">
        <v>0</v>
      </c>
      <c r="AE11" s="3">
        <v>0</v>
      </c>
      <c r="AF11" s="30">
        <v>0</v>
      </c>
      <c r="AG11" s="31">
        <f t="shared" ref="AG11:AG27" si="12">SUM(W11,Z11,AC11,AF11)</f>
        <v>0</v>
      </c>
      <c r="AH11" s="4">
        <v>1</v>
      </c>
      <c r="AI11" s="38">
        <v>1</v>
      </c>
      <c r="AJ11" s="4">
        <v>1</v>
      </c>
      <c r="AK11" s="4">
        <v>1</v>
      </c>
      <c r="AL11" s="32">
        <v>0</v>
      </c>
      <c r="AM11" s="4">
        <v>0</v>
      </c>
      <c r="AN11" s="4">
        <v>0</v>
      </c>
      <c r="AO11" s="32">
        <v>0</v>
      </c>
      <c r="AP11" s="4">
        <v>0</v>
      </c>
      <c r="AQ11" s="4">
        <v>0</v>
      </c>
      <c r="AR11" s="32">
        <v>0</v>
      </c>
      <c r="AS11" s="4">
        <v>0</v>
      </c>
      <c r="AT11" s="4">
        <v>0</v>
      </c>
      <c r="AU11" s="32">
        <v>0</v>
      </c>
      <c r="AV11" s="33">
        <f t="shared" ref="AV11:AV27" si="13">SUM(AL11,AO11,AR11,AU11)</f>
        <v>0</v>
      </c>
      <c r="AW11" s="5">
        <v>2</v>
      </c>
      <c r="AX11" s="39">
        <v>1</v>
      </c>
      <c r="AY11" s="5">
        <v>0</v>
      </c>
      <c r="AZ11" s="5">
        <v>0</v>
      </c>
      <c r="BA11" s="34">
        <v>0</v>
      </c>
      <c r="BB11" s="5">
        <v>1</v>
      </c>
      <c r="BC11" s="5">
        <v>0</v>
      </c>
      <c r="BD11" s="34">
        <v>0</v>
      </c>
      <c r="BE11" s="5">
        <v>1</v>
      </c>
      <c r="BF11" s="34">
        <v>0</v>
      </c>
      <c r="BG11" s="34">
        <v>0</v>
      </c>
      <c r="BH11" s="5">
        <v>0</v>
      </c>
      <c r="BI11" s="5">
        <v>0</v>
      </c>
      <c r="BJ11" s="34">
        <v>0</v>
      </c>
      <c r="BK11" s="35">
        <f t="shared" ref="BK11:BK27" si="14">SUM(BA11,BD11,BG11,BJ11)</f>
        <v>0</v>
      </c>
      <c r="BL11" s="8">
        <f t="shared" ref="BL11:BL27" si="15">SUM(D11,S11,AH11,AW11)</f>
        <v>5</v>
      </c>
      <c r="BM11" s="8">
        <v>4</v>
      </c>
      <c r="BN11" s="40">
        <f t="shared" ref="BN11:BZ27" si="16">SUM(F11,U11,AJ11,AY11)</f>
        <v>3</v>
      </c>
      <c r="BO11" s="40">
        <f t="shared" ref="BO11:BO27" si="17">SUM(G11,V11,AK11,AZ11)</f>
        <v>2</v>
      </c>
      <c r="BP11" s="8">
        <f t="shared" ref="BP11:BP27" si="18">SUM(H11,W11,AL11,BA11)</f>
        <v>1</v>
      </c>
      <c r="BQ11" s="40">
        <f t="shared" ref="BQ11:BQ27" si="19">SUM(I11,X11,AM11,BB11)</f>
        <v>1</v>
      </c>
      <c r="BR11" s="40">
        <f t="shared" ref="BR11:BR27" si="20">SUM(J11,Y11,AN11,BC11)</f>
        <v>0</v>
      </c>
      <c r="BS11" s="8">
        <f t="shared" ref="BS11:BS27" si="21">SUM(K11,Z11,AO11,BD11)</f>
        <v>0</v>
      </c>
      <c r="BT11" s="40">
        <f t="shared" ref="BT11:BT27" si="22">SUM(L11,AA11,AP11,BE11)</f>
        <v>1</v>
      </c>
      <c r="BU11" s="40">
        <f t="shared" ref="BU11:BU27" si="23">SUM(M11,AB11,AQ11,BF11)</f>
        <v>0</v>
      </c>
      <c r="BV11" s="8">
        <f t="shared" ref="BV11:BV27" si="24">SUM(N11,AC11,AR11,BG11)</f>
        <v>0</v>
      </c>
      <c r="BW11" s="40">
        <f t="shared" ref="BW11:BW27" si="25">SUM(O11,AD11,AS11,BH11)</f>
        <v>0</v>
      </c>
      <c r="BX11" s="40">
        <f t="shared" ref="BX11:BX27" si="26">SUM(P11,AE11,AT11,BI11)</f>
        <v>0</v>
      </c>
      <c r="BY11" s="8">
        <f t="shared" ref="BY11:BY27" si="27">SUM(Q11,AF11,AU11,BJ11)</f>
        <v>0</v>
      </c>
      <c r="BZ11" s="40">
        <f t="shared" ref="BZ11:BZ27" si="28">SUM(R11,AG11,AV11,BK11)</f>
        <v>1</v>
      </c>
      <c r="CA11" s="40">
        <f t="shared" ref="CA11:CA27" si="29">SUM(BP11,BS11,BV11,BY11)</f>
        <v>1</v>
      </c>
      <c r="CB11" s="1" t="str">
        <f t="shared" ref="CB11:CB27" si="30">A11</f>
        <v>МБОУ "Буньковская СШ"</v>
      </c>
    </row>
    <row r="12" spans="1:80" x14ac:dyDescent="0.25">
      <c r="A12" s="1" t="s">
        <v>40</v>
      </c>
      <c r="B12" s="1">
        <v>12</v>
      </c>
      <c r="C12" s="6">
        <f t="shared" si="0"/>
        <v>1</v>
      </c>
      <c r="D12" s="2">
        <v>1</v>
      </c>
      <c r="E12" s="7">
        <v>2</v>
      </c>
      <c r="F12" s="2">
        <v>1</v>
      </c>
      <c r="G12" s="2">
        <v>1</v>
      </c>
      <c r="H12" s="28">
        <v>0</v>
      </c>
      <c r="I12" s="2">
        <v>0</v>
      </c>
      <c r="J12" s="2">
        <v>0</v>
      </c>
      <c r="K12" s="28">
        <v>0</v>
      </c>
      <c r="L12" s="2">
        <v>1</v>
      </c>
      <c r="M12" s="2">
        <v>1</v>
      </c>
      <c r="N12" s="28">
        <v>0</v>
      </c>
      <c r="O12" s="2">
        <v>0</v>
      </c>
      <c r="P12" s="2">
        <v>0</v>
      </c>
      <c r="Q12" s="28">
        <v>0</v>
      </c>
      <c r="R12" s="29">
        <f t="shared" si="11"/>
        <v>0</v>
      </c>
      <c r="S12" s="37">
        <v>1</v>
      </c>
      <c r="T12" s="36">
        <v>2</v>
      </c>
      <c r="U12" s="3">
        <v>1</v>
      </c>
      <c r="V12" s="3">
        <v>1</v>
      </c>
      <c r="W12" s="30">
        <v>0</v>
      </c>
      <c r="X12" s="3">
        <v>0</v>
      </c>
      <c r="Y12" s="3">
        <v>0</v>
      </c>
      <c r="Z12" s="30">
        <v>0</v>
      </c>
      <c r="AA12" s="3">
        <v>1</v>
      </c>
      <c r="AB12" s="3">
        <v>1</v>
      </c>
      <c r="AC12" s="30">
        <v>0</v>
      </c>
      <c r="AD12" s="3">
        <v>0</v>
      </c>
      <c r="AE12" s="3">
        <v>0</v>
      </c>
      <c r="AF12" s="30">
        <v>0</v>
      </c>
      <c r="AG12" s="31">
        <f t="shared" si="12"/>
        <v>0</v>
      </c>
      <c r="AH12" s="4">
        <v>1</v>
      </c>
      <c r="AI12" s="38">
        <f t="shared" ref="AI12:AI27" si="31">SUM(AJ12,AM12,AP12,AS12)</f>
        <v>1</v>
      </c>
      <c r="AJ12" s="4">
        <v>1</v>
      </c>
      <c r="AK12" s="4">
        <v>1</v>
      </c>
      <c r="AL12" s="32">
        <v>0</v>
      </c>
      <c r="AM12" s="4">
        <v>0</v>
      </c>
      <c r="AN12" s="4">
        <v>0</v>
      </c>
      <c r="AO12" s="32">
        <v>0</v>
      </c>
      <c r="AP12" s="4">
        <v>0</v>
      </c>
      <c r="AQ12" s="4">
        <v>0</v>
      </c>
      <c r="AR12" s="32">
        <v>0</v>
      </c>
      <c r="AS12" s="4">
        <v>0</v>
      </c>
      <c r="AT12" s="4">
        <v>0</v>
      </c>
      <c r="AU12" s="32">
        <v>0</v>
      </c>
      <c r="AV12" s="33">
        <f t="shared" si="13"/>
        <v>0</v>
      </c>
      <c r="AW12" s="5">
        <v>5</v>
      </c>
      <c r="AX12" s="39">
        <f t="shared" ref="AX12:AX27" si="32">SUM(AY12,BB12,BE12,BH12)</f>
        <v>5</v>
      </c>
      <c r="AY12" s="5">
        <v>0</v>
      </c>
      <c r="AZ12" s="5">
        <v>0</v>
      </c>
      <c r="BA12" s="34">
        <v>0</v>
      </c>
      <c r="BB12" s="5">
        <v>0</v>
      </c>
      <c r="BC12" s="5">
        <v>0</v>
      </c>
      <c r="BD12" s="34">
        <v>0</v>
      </c>
      <c r="BE12" s="5">
        <v>5</v>
      </c>
      <c r="BF12" s="34">
        <v>5</v>
      </c>
      <c r="BG12" s="34">
        <v>0</v>
      </c>
      <c r="BH12" s="5">
        <v>0</v>
      </c>
      <c r="BI12" s="5">
        <v>0</v>
      </c>
      <c r="BJ12" s="34">
        <v>0</v>
      </c>
      <c r="BK12" s="35">
        <f t="shared" si="14"/>
        <v>0</v>
      </c>
      <c r="BL12" s="8">
        <f t="shared" si="15"/>
        <v>8</v>
      </c>
      <c r="BM12" s="8">
        <f t="shared" ref="BM12:BM27" si="33">SUM(BN12,BQ12,BT12,BW12)</f>
        <v>10</v>
      </c>
      <c r="BN12" s="40">
        <f t="shared" si="16"/>
        <v>3</v>
      </c>
      <c r="BO12" s="40">
        <f t="shared" si="17"/>
        <v>3</v>
      </c>
      <c r="BP12" s="8">
        <f t="shared" si="18"/>
        <v>0</v>
      </c>
      <c r="BQ12" s="40">
        <f t="shared" si="19"/>
        <v>0</v>
      </c>
      <c r="BR12" s="40">
        <f t="shared" si="20"/>
        <v>0</v>
      </c>
      <c r="BS12" s="8">
        <f t="shared" si="21"/>
        <v>0</v>
      </c>
      <c r="BT12" s="40">
        <f t="shared" si="22"/>
        <v>7</v>
      </c>
      <c r="BU12" s="40">
        <f t="shared" si="23"/>
        <v>7</v>
      </c>
      <c r="BV12" s="8">
        <f t="shared" si="24"/>
        <v>0</v>
      </c>
      <c r="BW12" s="40">
        <f t="shared" si="25"/>
        <v>0</v>
      </c>
      <c r="BX12" s="40">
        <f t="shared" si="26"/>
        <v>0</v>
      </c>
      <c r="BY12" s="8">
        <f t="shared" si="27"/>
        <v>0</v>
      </c>
      <c r="BZ12" s="40">
        <f t="shared" si="28"/>
        <v>0</v>
      </c>
      <c r="CA12" s="40">
        <f t="shared" si="29"/>
        <v>0</v>
      </c>
      <c r="CB12" s="1" t="str">
        <f t="shared" si="30"/>
        <v>МБОУ "Богородская СШ"</v>
      </c>
    </row>
    <row r="13" spans="1:80" x14ac:dyDescent="0.25">
      <c r="A13" s="1" t="s">
        <v>41</v>
      </c>
      <c r="B13" s="1">
        <v>20</v>
      </c>
      <c r="C13" s="6">
        <f>ROUND(0.1*B13,0)</f>
        <v>2</v>
      </c>
      <c r="D13" s="2">
        <v>2</v>
      </c>
      <c r="E13" s="7">
        <f>SUM(F13,I13,L13,O13)</f>
        <v>4</v>
      </c>
      <c r="F13" s="2">
        <v>1</v>
      </c>
      <c r="G13" s="2">
        <v>0</v>
      </c>
      <c r="H13" s="28">
        <v>1</v>
      </c>
      <c r="I13" s="2">
        <v>2</v>
      </c>
      <c r="J13" s="2">
        <v>0</v>
      </c>
      <c r="K13" s="28">
        <v>2</v>
      </c>
      <c r="L13" s="2">
        <v>1</v>
      </c>
      <c r="M13" s="2">
        <v>1</v>
      </c>
      <c r="N13" s="28">
        <v>0</v>
      </c>
      <c r="O13" s="2">
        <v>0</v>
      </c>
      <c r="P13" s="2">
        <v>0</v>
      </c>
      <c r="Q13" s="28">
        <v>0</v>
      </c>
      <c r="R13" s="29">
        <f>SUM(H13,K13,N13,Q13)</f>
        <v>3</v>
      </c>
      <c r="S13" s="37">
        <v>2</v>
      </c>
      <c r="T13" s="36">
        <v>2</v>
      </c>
      <c r="U13" s="3">
        <v>1</v>
      </c>
      <c r="V13" s="3">
        <v>1</v>
      </c>
      <c r="W13" s="30">
        <v>0</v>
      </c>
      <c r="X13" s="3">
        <v>1</v>
      </c>
      <c r="Y13" s="3">
        <v>1</v>
      </c>
      <c r="Z13" s="30">
        <v>0</v>
      </c>
      <c r="AA13" s="3">
        <v>0</v>
      </c>
      <c r="AB13" s="3">
        <v>0</v>
      </c>
      <c r="AC13" s="30">
        <v>0</v>
      </c>
      <c r="AD13" s="3">
        <v>0</v>
      </c>
      <c r="AE13" s="3">
        <v>0</v>
      </c>
      <c r="AF13" s="30">
        <v>0</v>
      </c>
      <c r="AG13" s="31">
        <f>SUM(W13,Z13,AC13,AF13)</f>
        <v>0</v>
      </c>
      <c r="AH13" s="4">
        <v>2</v>
      </c>
      <c r="AI13" s="38">
        <f>SUM(AJ13,AM13,AP13,AS13)</f>
        <v>2</v>
      </c>
      <c r="AJ13" s="4">
        <v>1</v>
      </c>
      <c r="AK13" s="4">
        <v>1</v>
      </c>
      <c r="AL13" s="32">
        <v>0</v>
      </c>
      <c r="AM13" s="4">
        <v>0</v>
      </c>
      <c r="AN13" s="4">
        <v>0</v>
      </c>
      <c r="AO13" s="32">
        <v>0</v>
      </c>
      <c r="AP13" s="4">
        <v>1</v>
      </c>
      <c r="AQ13" s="4">
        <v>1</v>
      </c>
      <c r="AR13" s="32">
        <v>0</v>
      </c>
      <c r="AS13" s="4">
        <v>0</v>
      </c>
      <c r="AT13" s="4">
        <v>0</v>
      </c>
      <c r="AU13" s="32">
        <v>0</v>
      </c>
      <c r="AV13" s="33">
        <f>SUM(AL13,AO13,AR13,AU13)</f>
        <v>0</v>
      </c>
      <c r="AW13" s="5">
        <v>8</v>
      </c>
      <c r="AX13" s="39">
        <f>SUM(AY13,BB13,BE13,BH13)</f>
        <v>8</v>
      </c>
      <c r="AY13" s="5">
        <v>0</v>
      </c>
      <c r="AZ13" s="5">
        <v>0</v>
      </c>
      <c r="BA13" s="34">
        <v>0</v>
      </c>
      <c r="BB13" s="5">
        <v>4</v>
      </c>
      <c r="BC13" s="5">
        <v>0</v>
      </c>
      <c r="BD13" s="34">
        <v>0</v>
      </c>
      <c r="BE13" s="5">
        <v>4</v>
      </c>
      <c r="BF13" s="34">
        <v>4</v>
      </c>
      <c r="BG13" s="34">
        <v>0</v>
      </c>
      <c r="BH13" s="5">
        <v>0</v>
      </c>
      <c r="BI13" s="5">
        <v>0</v>
      </c>
      <c r="BJ13" s="34">
        <v>0</v>
      </c>
      <c r="BK13" s="35">
        <f>SUM(BA13,BD13,BG13,BJ13)</f>
        <v>0</v>
      </c>
      <c r="BL13" s="8">
        <f>SUM(D13,S13,AH13,AW13)</f>
        <v>14</v>
      </c>
      <c r="BM13" s="8">
        <f>SUM(BN13,BQ13,BT13,BW13)</f>
        <v>16</v>
      </c>
      <c r="BN13" s="40">
        <f t="shared" si="16"/>
        <v>3</v>
      </c>
      <c r="BO13" s="40">
        <f t="shared" si="16"/>
        <v>2</v>
      </c>
      <c r="BP13" s="8">
        <f t="shared" si="16"/>
        <v>1</v>
      </c>
      <c r="BQ13" s="40">
        <f t="shared" si="16"/>
        <v>7</v>
      </c>
      <c r="BR13" s="40">
        <f t="shared" si="16"/>
        <v>1</v>
      </c>
      <c r="BS13" s="8">
        <f t="shared" si="16"/>
        <v>2</v>
      </c>
      <c r="BT13" s="40">
        <f t="shared" si="16"/>
        <v>6</v>
      </c>
      <c r="BU13" s="40">
        <f t="shared" si="16"/>
        <v>6</v>
      </c>
      <c r="BV13" s="8">
        <f t="shared" si="16"/>
        <v>0</v>
      </c>
      <c r="BW13" s="40">
        <f t="shared" si="16"/>
        <v>0</v>
      </c>
      <c r="BX13" s="40">
        <f t="shared" si="16"/>
        <v>0</v>
      </c>
      <c r="BY13" s="8">
        <f t="shared" si="16"/>
        <v>0</v>
      </c>
      <c r="BZ13" s="40">
        <f t="shared" si="16"/>
        <v>3</v>
      </c>
      <c r="CA13" s="40">
        <f>SUM(BP13,BS13,BV13,BY13)</f>
        <v>3</v>
      </c>
      <c r="CB13" s="1" t="str">
        <f>A13</f>
        <v>МБОУ "Куликовская СШ"</v>
      </c>
    </row>
    <row r="14" spans="1:80" x14ac:dyDescent="0.25">
      <c r="A14" s="1" t="s">
        <v>42</v>
      </c>
      <c r="B14" s="1">
        <v>31</v>
      </c>
      <c r="C14" s="6">
        <f t="shared" ref="C14" si="34">ROUND(0.1*B14,0)</f>
        <v>3</v>
      </c>
      <c r="D14" s="2">
        <v>3</v>
      </c>
      <c r="E14" s="7">
        <f t="shared" ref="E14" si="35">SUM(F14,I14,L14,O14)</f>
        <v>3</v>
      </c>
      <c r="F14" s="2">
        <v>1</v>
      </c>
      <c r="G14" s="2">
        <v>0</v>
      </c>
      <c r="H14" s="28">
        <v>1</v>
      </c>
      <c r="I14" s="2">
        <v>2</v>
      </c>
      <c r="J14" s="2">
        <v>0</v>
      </c>
      <c r="K14" s="28">
        <v>2</v>
      </c>
      <c r="L14" s="2">
        <v>0</v>
      </c>
      <c r="M14" s="2">
        <v>0</v>
      </c>
      <c r="N14" s="28">
        <v>0</v>
      </c>
      <c r="O14" s="2">
        <v>0</v>
      </c>
      <c r="P14" s="2">
        <v>0</v>
      </c>
      <c r="Q14" s="28">
        <v>0</v>
      </c>
      <c r="R14" s="29">
        <f t="shared" ref="R14" si="36">SUM(H14,K14,N14,Q14)</f>
        <v>3</v>
      </c>
      <c r="S14" s="37">
        <v>2</v>
      </c>
      <c r="T14" s="36">
        <f t="shared" ref="T14" si="37">SUM(U14,X14,AA14,AD14)</f>
        <v>2</v>
      </c>
      <c r="U14" s="3">
        <v>1</v>
      </c>
      <c r="V14" s="3">
        <v>1</v>
      </c>
      <c r="W14" s="30">
        <v>0</v>
      </c>
      <c r="X14" s="3">
        <v>0</v>
      </c>
      <c r="Y14" s="3">
        <v>0</v>
      </c>
      <c r="Z14" s="30">
        <v>0</v>
      </c>
      <c r="AA14" s="3">
        <v>1</v>
      </c>
      <c r="AB14" s="3">
        <v>1</v>
      </c>
      <c r="AC14" s="30">
        <v>0</v>
      </c>
      <c r="AD14" s="3">
        <v>0</v>
      </c>
      <c r="AE14" s="3">
        <v>0</v>
      </c>
      <c r="AF14" s="30">
        <v>0</v>
      </c>
      <c r="AG14" s="31">
        <f t="shared" ref="AG14" si="38">SUM(W14,Z14,AC14,AF14)</f>
        <v>0</v>
      </c>
      <c r="AH14" s="4">
        <v>1</v>
      </c>
      <c r="AI14" s="38">
        <f t="shared" ref="AI14" si="39">SUM(AJ14,AM14,AP14,AS14)</f>
        <v>1</v>
      </c>
      <c r="AJ14" s="4">
        <v>1</v>
      </c>
      <c r="AK14" s="4">
        <v>1</v>
      </c>
      <c r="AL14" s="32">
        <v>0</v>
      </c>
      <c r="AM14" s="4">
        <v>0</v>
      </c>
      <c r="AN14" s="4">
        <v>0</v>
      </c>
      <c r="AO14" s="32">
        <v>0</v>
      </c>
      <c r="AP14" s="4">
        <v>0</v>
      </c>
      <c r="AQ14" s="4">
        <v>0</v>
      </c>
      <c r="AR14" s="32">
        <v>0</v>
      </c>
      <c r="AS14" s="4">
        <v>0</v>
      </c>
      <c r="AT14" s="4">
        <v>0</v>
      </c>
      <c r="AU14" s="32">
        <v>0</v>
      </c>
      <c r="AV14" s="33">
        <f t="shared" ref="AV14" si="40">SUM(AL14,AO14,AR14,AU14)</f>
        <v>0</v>
      </c>
      <c r="AW14" s="5">
        <v>10</v>
      </c>
      <c r="AX14" s="39">
        <v>10</v>
      </c>
      <c r="AY14" s="5">
        <v>0</v>
      </c>
      <c r="AZ14" s="5">
        <v>0</v>
      </c>
      <c r="BA14" s="34">
        <v>0</v>
      </c>
      <c r="BB14" s="5">
        <v>0</v>
      </c>
      <c r="BC14" s="5">
        <v>0</v>
      </c>
      <c r="BD14" s="34">
        <v>0</v>
      </c>
      <c r="BE14" s="5">
        <v>10</v>
      </c>
      <c r="BF14" s="34">
        <v>9</v>
      </c>
      <c r="BG14" s="34">
        <v>0</v>
      </c>
      <c r="BH14" s="5">
        <v>0</v>
      </c>
      <c r="BI14" s="5">
        <v>0</v>
      </c>
      <c r="BJ14" s="34">
        <v>0</v>
      </c>
      <c r="BK14" s="35">
        <f t="shared" ref="BK14" si="41">SUM(BA14,BD14,BG14,BJ14)</f>
        <v>0</v>
      </c>
      <c r="BL14" s="8">
        <f t="shared" ref="BL14" si="42">SUM(D14,S14,AH14,AW14)</f>
        <v>16</v>
      </c>
      <c r="BM14" s="8">
        <f t="shared" ref="BM14" si="43">SUM(BN14,BQ14,BT14,BW14)</f>
        <v>16</v>
      </c>
      <c r="BN14" s="40">
        <f t="shared" si="16"/>
        <v>3</v>
      </c>
      <c r="BO14" s="40">
        <f t="shared" si="16"/>
        <v>2</v>
      </c>
      <c r="BP14" s="8">
        <f t="shared" si="16"/>
        <v>1</v>
      </c>
      <c r="BQ14" s="40">
        <f t="shared" si="16"/>
        <v>2</v>
      </c>
      <c r="BR14" s="40">
        <f t="shared" si="16"/>
        <v>0</v>
      </c>
      <c r="BS14" s="8">
        <f t="shared" si="16"/>
        <v>2</v>
      </c>
      <c r="BT14" s="40">
        <v>11</v>
      </c>
      <c r="BU14" s="40">
        <f t="shared" si="16"/>
        <v>10</v>
      </c>
      <c r="BV14" s="8">
        <f t="shared" si="16"/>
        <v>0</v>
      </c>
      <c r="BW14" s="40">
        <f t="shared" si="16"/>
        <v>0</v>
      </c>
      <c r="BX14" s="40">
        <f t="shared" si="16"/>
        <v>0</v>
      </c>
      <c r="BY14" s="8">
        <f t="shared" si="16"/>
        <v>0</v>
      </c>
      <c r="BZ14" s="40">
        <f t="shared" si="16"/>
        <v>3</v>
      </c>
      <c r="CA14" s="40">
        <f t="shared" ref="CA14" si="44">SUM(BP14,BS14,BV14,BY14)</f>
        <v>3</v>
      </c>
      <c r="CB14" s="1" t="str">
        <f t="shared" ref="CB14" si="45">A14</f>
        <v>МБОУ "Коляновская СШ"</v>
      </c>
    </row>
    <row r="15" spans="1:80" x14ac:dyDescent="0.25">
      <c r="A15" s="1" t="s">
        <v>43</v>
      </c>
      <c r="B15" s="1">
        <v>12</v>
      </c>
      <c r="C15" s="6">
        <f t="shared" si="0"/>
        <v>1</v>
      </c>
      <c r="D15" s="2">
        <v>1</v>
      </c>
      <c r="E15" s="7">
        <f t="shared" ref="E15:E27" si="46">SUM(F15,I15,L15,O15)</f>
        <v>2</v>
      </c>
      <c r="F15" s="2">
        <v>1</v>
      </c>
      <c r="G15" s="2">
        <v>1</v>
      </c>
      <c r="H15" s="28">
        <v>0</v>
      </c>
      <c r="I15" s="2">
        <v>1</v>
      </c>
      <c r="J15" s="2">
        <v>0</v>
      </c>
      <c r="K15" s="28">
        <v>1</v>
      </c>
      <c r="L15" s="2">
        <v>0</v>
      </c>
      <c r="M15" s="2">
        <v>0</v>
      </c>
      <c r="N15" s="28">
        <v>0</v>
      </c>
      <c r="O15" s="2">
        <v>0</v>
      </c>
      <c r="P15" s="2">
        <v>0</v>
      </c>
      <c r="Q15" s="28">
        <v>0</v>
      </c>
      <c r="R15" s="29">
        <f t="shared" si="11"/>
        <v>1</v>
      </c>
      <c r="S15" s="37">
        <v>2</v>
      </c>
      <c r="T15" s="36">
        <f t="shared" ref="T15:T27" si="47">SUM(U15,X15,AA15,AD15)</f>
        <v>2</v>
      </c>
      <c r="U15" s="3">
        <v>1</v>
      </c>
      <c r="V15" s="3">
        <v>1</v>
      </c>
      <c r="W15" s="30">
        <v>0</v>
      </c>
      <c r="X15" s="3">
        <v>1</v>
      </c>
      <c r="Y15" s="3">
        <v>0</v>
      </c>
      <c r="Z15" s="30">
        <v>0</v>
      </c>
      <c r="AA15" s="3">
        <v>0</v>
      </c>
      <c r="AB15" s="3">
        <v>0</v>
      </c>
      <c r="AC15" s="30">
        <v>0</v>
      </c>
      <c r="AD15" s="3">
        <v>0</v>
      </c>
      <c r="AE15" s="3">
        <v>0</v>
      </c>
      <c r="AF15" s="30">
        <v>0</v>
      </c>
      <c r="AG15" s="31">
        <f t="shared" si="12"/>
        <v>0</v>
      </c>
      <c r="AH15" s="4">
        <v>1</v>
      </c>
      <c r="AI15" s="38">
        <f t="shared" si="31"/>
        <v>1</v>
      </c>
      <c r="AJ15" s="4">
        <v>1</v>
      </c>
      <c r="AK15" s="4">
        <v>1</v>
      </c>
      <c r="AL15" s="32">
        <v>0</v>
      </c>
      <c r="AM15" s="4">
        <v>0</v>
      </c>
      <c r="AN15" s="4">
        <v>0</v>
      </c>
      <c r="AO15" s="32">
        <v>0</v>
      </c>
      <c r="AP15" s="4">
        <v>0</v>
      </c>
      <c r="AQ15" s="4">
        <v>0</v>
      </c>
      <c r="AR15" s="32">
        <v>0</v>
      </c>
      <c r="AS15" s="4">
        <v>0</v>
      </c>
      <c r="AT15" s="4">
        <v>0</v>
      </c>
      <c r="AU15" s="32">
        <v>0</v>
      </c>
      <c r="AV15" s="33">
        <f t="shared" si="13"/>
        <v>0</v>
      </c>
      <c r="AW15" s="5">
        <v>4</v>
      </c>
      <c r="AX15" s="39">
        <f t="shared" si="32"/>
        <v>4</v>
      </c>
      <c r="AY15" s="5">
        <v>0</v>
      </c>
      <c r="AZ15" s="5">
        <v>0</v>
      </c>
      <c r="BA15" s="34">
        <v>0</v>
      </c>
      <c r="BB15" s="5">
        <v>4</v>
      </c>
      <c r="BC15" s="5">
        <v>0</v>
      </c>
      <c r="BD15" s="34">
        <v>0</v>
      </c>
      <c r="BE15" s="5">
        <v>0</v>
      </c>
      <c r="BF15" s="34">
        <v>0</v>
      </c>
      <c r="BG15" s="34">
        <v>0</v>
      </c>
      <c r="BH15" s="5">
        <v>0</v>
      </c>
      <c r="BI15" s="5">
        <v>0</v>
      </c>
      <c r="BJ15" s="34">
        <v>0</v>
      </c>
      <c r="BK15" s="35">
        <f t="shared" si="14"/>
        <v>0</v>
      </c>
      <c r="BL15" s="8">
        <f t="shared" si="15"/>
        <v>8</v>
      </c>
      <c r="BM15" s="8">
        <f t="shared" si="33"/>
        <v>9</v>
      </c>
      <c r="BN15" s="40">
        <f t="shared" si="16"/>
        <v>3</v>
      </c>
      <c r="BO15" s="40">
        <f t="shared" si="17"/>
        <v>3</v>
      </c>
      <c r="BP15" s="8">
        <f t="shared" si="18"/>
        <v>0</v>
      </c>
      <c r="BQ15" s="40">
        <f t="shared" si="19"/>
        <v>6</v>
      </c>
      <c r="BR15" s="40">
        <f t="shared" si="20"/>
        <v>0</v>
      </c>
      <c r="BS15" s="8">
        <f t="shared" si="21"/>
        <v>1</v>
      </c>
      <c r="BT15" s="40">
        <f t="shared" si="22"/>
        <v>0</v>
      </c>
      <c r="BU15" s="40">
        <f t="shared" si="23"/>
        <v>0</v>
      </c>
      <c r="BV15" s="8">
        <f t="shared" si="24"/>
        <v>0</v>
      </c>
      <c r="BW15" s="40">
        <f t="shared" si="25"/>
        <v>0</v>
      </c>
      <c r="BX15" s="40">
        <f t="shared" si="26"/>
        <v>0</v>
      </c>
      <c r="BY15" s="8">
        <f t="shared" si="27"/>
        <v>0</v>
      </c>
      <c r="BZ15" s="40">
        <f t="shared" si="28"/>
        <v>1</v>
      </c>
      <c r="CA15" s="40">
        <f t="shared" si="29"/>
        <v>1</v>
      </c>
      <c r="CB15" s="1" t="str">
        <f t="shared" si="30"/>
        <v>МБОУ "Михалевская СШ"</v>
      </c>
    </row>
    <row r="16" spans="1:80" x14ac:dyDescent="0.25">
      <c r="A16" s="1" t="s">
        <v>44</v>
      </c>
      <c r="B16" s="1">
        <v>41</v>
      </c>
      <c r="C16" s="6">
        <f>ROUND(0.1*B16,0)</f>
        <v>4</v>
      </c>
      <c r="D16" s="2">
        <v>4</v>
      </c>
      <c r="E16" s="7">
        <f>SUM(F16,I16,L16,O16)</f>
        <v>4</v>
      </c>
      <c r="F16" s="2">
        <v>1</v>
      </c>
      <c r="G16" s="2">
        <v>0</v>
      </c>
      <c r="H16" s="28">
        <v>1</v>
      </c>
      <c r="I16" s="2">
        <v>3</v>
      </c>
      <c r="J16" s="2">
        <v>0</v>
      </c>
      <c r="K16" s="28">
        <v>3</v>
      </c>
      <c r="L16" s="2">
        <v>0</v>
      </c>
      <c r="M16" s="2">
        <v>0</v>
      </c>
      <c r="N16" s="28">
        <v>0</v>
      </c>
      <c r="O16" s="2">
        <v>0</v>
      </c>
      <c r="P16" s="2">
        <v>0</v>
      </c>
      <c r="Q16" s="28">
        <v>0</v>
      </c>
      <c r="R16" s="29">
        <f>SUM(H16,K16,N16,Q16)</f>
        <v>4</v>
      </c>
      <c r="S16" s="37">
        <v>3</v>
      </c>
      <c r="T16" s="36">
        <f>SUM(U16,X16,AA16,AD16)</f>
        <v>3</v>
      </c>
      <c r="U16" s="3">
        <v>1</v>
      </c>
      <c r="V16" s="3">
        <v>1</v>
      </c>
      <c r="W16" s="30">
        <v>0</v>
      </c>
      <c r="X16" s="3">
        <v>0</v>
      </c>
      <c r="Y16" s="3">
        <v>0</v>
      </c>
      <c r="Z16" s="30">
        <v>0</v>
      </c>
      <c r="AA16" s="3">
        <v>2</v>
      </c>
      <c r="AB16" s="3">
        <v>2</v>
      </c>
      <c r="AC16" s="30">
        <v>0</v>
      </c>
      <c r="AD16" s="3">
        <v>0</v>
      </c>
      <c r="AE16" s="3">
        <v>0</v>
      </c>
      <c r="AF16" s="30">
        <v>0</v>
      </c>
      <c r="AG16" s="31">
        <f>SUM(W16,Z16,AC16,AF16)</f>
        <v>0</v>
      </c>
      <c r="AH16" s="4">
        <v>2</v>
      </c>
      <c r="AI16" s="38">
        <f>SUM(AJ16,AM16,AP16,AS16)</f>
        <v>2</v>
      </c>
      <c r="AJ16" s="4">
        <v>1</v>
      </c>
      <c r="AK16" s="4">
        <v>1</v>
      </c>
      <c r="AL16" s="32">
        <v>0</v>
      </c>
      <c r="AM16" s="4">
        <v>0</v>
      </c>
      <c r="AN16" s="4">
        <v>0</v>
      </c>
      <c r="AO16" s="32">
        <v>0</v>
      </c>
      <c r="AP16" s="4">
        <v>1</v>
      </c>
      <c r="AQ16" s="4">
        <v>1</v>
      </c>
      <c r="AR16" s="32">
        <v>0</v>
      </c>
      <c r="AS16" s="4">
        <v>0</v>
      </c>
      <c r="AT16" s="4">
        <v>0</v>
      </c>
      <c r="AU16" s="32">
        <v>0</v>
      </c>
      <c r="AV16" s="33">
        <f>SUM(AL16,AO16,AR16,AU16)</f>
        <v>0</v>
      </c>
      <c r="AW16" s="5">
        <v>14</v>
      </c>
      <c r="AX16" s="39">
        <f>SUM(AY16,BB16,BE16,BH16)</f>
        <v>14</v>
      </c>
      <c r="AY16" s="5">
        <v>0</v>
      </c>
      <c r="AZ16" s="5">
        <v>0</v>
      </c>
      <c r="BA16" s="34">
        <v>0</v>
      </c>
      <c r="BB16" s="5">
        <v>0</v>
      </c>
      <c r="BC16" s="5">
        <v>0</v>
      </c>
      <c r="BD16" s="34">
        <v>0</v>
      </c>
      <c r="BE16" s="5">
        <v>14</v>
      </c>
      <c r="BF16" s="34">
        <v>14</v>
      </c>
      <c r="BG16" s="34">
        <v>0</v>
      </c>
      <c r="BH16" s="5">
        <v>0</v>
      </c>
      <c r="BI16" s="5">
        <v>0</v>
      </c>
      <c r="BJ16" s="34">
        <v>0</v>
      </c>
      <c r="BK16" s="35">
        <f>SUM(BA16,BD16,BG16,BJ16)</f>
        <v>0</v>
      </c>
      <c r="BL16" s="8">
        <f>SUM(D16,S16,AH16,AW16)</f>
        <v>23</v>
      </c>
      <c r="BM16" s="8">
        <f>SUM(BN16,BQ16,BT16,BW16)</f>
        <v>23</v>
      </c>
      <c r="BN16" s="40">
        <f t="shared" si="16"/>
        <v>3</v>
      </c>
      <c r="BO16" s="40">
        <f t="shared" si="16"/>
        <v>2</v>
      </c>
      <c r="BP16" s="8">
        <f t="shared" si="16"/>
        <v>1</v>
      </c>
      <c r="BQ16" s="40">
        <f t="shared" si="16"/>
        <v>3</v>
      </c>
      <c r="BR16" s="40">
        <f t="shared" si="16"/>
        <v>0</v>
      </c>
      <c r="BS16" s="8">
        <f t="shared" si="16"/>
        <v>3</v>
      </c>
      <c r="BT16" s="40">
        <f t="shared" si="16"/>
        <v>17</v>
      </c>
      <c r="BU16" s="40">
        <f t="shared" si="16"/>
        <v>17</v>
      </c>
      <c r="BV16" s="8">
        <f t="shared" si="16"/>
        <v>0</v>
      </c>
      <c r="BW16" s="40">
        <f t="shared" si="16"/>
        <v>0</v>
      </c>
      <c r="BX16" s="40">
        <f t="shared" si="16"/>
        <v>0</v>
      </c>
      <c r="BY16" s="8">
        <f t="shared" si="16"/>
        <v>0</v>
      </c>
      <c r="BZ16" s="40">
        <f t="shared" si="16"/>
        <v>4</v>
      </c>
      <c r="CA16" s="40">
        <f>SUM(BP16,BS16,BV16,BY16)</f>
        <v>4</v>
      </c>
      <c r="CB16" s="1" t="str">
        <f>A16</f>
        <v>МБОУ "Новоталицкая СШ"</v>
      </c>
    </row>
    <row r="17" spans="1:80" x14ac:dyDescent="0.25">
      <c r="A17" s="1" t="s">
        <v>48</v>
      </c>
      <c r="B17" s="1">
        <v>33</v>
      </c>
      <c r="C17" s="6">
        <f>ROUND(0.1*B17,0)</f>
        <v>3</v>
      </c>
      <c r="D17" s="28">
        <v>10</v>
      </c>
      <c r="E17" s="7">
        <f>SUM(F17,I17,L17,O17)</f>
        <v>10</v>
      </c>
      <c r="F17" s="28">
        <v>2</v>
      </c>
      <c r="G17" s="2">
        <v>0</v>
      </c>
      <c r="H17" s="28">
        <v>1</v>
      </c>
      <c r="I17" s="2">
        <v>1</v>
      </c>
      <c r="J17" s="2">
        <v>0</v>
      </c>
      <c r="K17" s="28">
        <v>1</v>
      </c>
      <c r="L17" s="2">
        <v>0</v>
      </c>
      <c r="M17" s="2">
        <v>0</v>
      </c>
      <c r="N17" s="28">
        <v>0</v>
      </c>
      <c r="O17" s="2">
        <v>7</v>
      </c>
      <c r="P17" s="2">
        <v>7</v>
      </c>
      <c r="Q17" s="28">
        <v>0</v>
      </c>
      <c r="R17" s="29">
        <f>SUM(H17,K17,N17,Q17)</f>
        <v>2</v>
      </c>
      <c r="S17" s="37">
        <v>5</v>
      </c>
      <c r="T17" s="36">
        <f>SUM(U17,X17,AA17,AD17)</f>
        <v>5</v>
      </c>
      <c r="U17" s="3">
        <v>1</v>
      </c>
      <c r="V17" s="3">
        <v>1</v>
      </c>
      <c r="W17" s="30">
        <v>0</v>
      </c>
      <c r="X17" s="3">
        <v>0</v>
      </c>
      <c r="Y17" s="3">
        <v>0</v>
      </c>
      <c r="Z17" s="30">
        <v>0</v>
      </c>
      <c r="AA17" s="3">
        <v>0</v>
      </c>
      <c r="AB17" s="3">
        <v>0</v>
      </c>
      <c r="AC17" s="30">
        <v>0</v>
      </c>
      <c r="AD17" s="3">
        <v>4</v>
      </c>
      <c r="AE17" s="3">
        <v>4</v>
      </c>
      <c r="AF17" s="30">
        <v>0</v>
      </c>
      <c r="AG17" s="31">
        <f>SUM(W17,Z17,AC17,AF17)</f>
        <v>0</v>
      </c>
      <c r="AH17" s="4">
        <v>2</v>
      </c>
      <c r="AI17" s="38">
        <v>1</v>
      </c>
      <c r="AJ17" s="4">
        <v>1</v>
      </c>
      <c r="AK17" s="4">
        <v>1</v>
      </c>
      <c r="AL17" s="32">
        <v>0</v>
      </c>
      <c r="AM17" s="4">
        <v>0</v>
      </c>
      <c r="AN17" s="4">
        <v>0</v>
      </c>
      <c r="AO17" s="32">
        <v>0</v>
      </c>
      <c r="AP17" s="4">
        <v>0</v>
      </c>
      <c r="AQ17" s="4">
        <v>0</v>
      </c>
      <c r="AR17" s="32">
        <v>0</v>
      </c>
      <c r="AS17" s="4">
        <v>1</v>
      </c>
      <c r="AT17" s="4">
        <v>1</v>
      </c>
      <c r="AU17" s="32">
        <v>0</v>
      </c>
      <c r="AV17" s="33">
        <f>SUM(AL17,AO17,AR17,AU17)</f>
        <v>0</v>
      </c>
      <c r="AW17" s="5">
        <v>13</v>
      </c>
      <c r="AX17" s="39">
        <f>SUM(AY17,BB17,BE17,BH17)</f>
        <v>9</v>
      </c>
      <c r="AY17" s="5">
        <v>0</v>
      </c>
      <c r="AZ17" s="5">
        <v>0</v>
      </c>
      <c r="BA17" s="34">
        <v>0</v>
      </c>
      <c r="BB17" s="5">
        <v>8</v>
      </c>
      <c r="BC17" s="5">
        <v>0</v>
      </c>
      <c r="BD17" s="34">
        <v>0</v>
      </c>
      <c r="BE17" s="5">
        <v>1</v>
      </c>
      <c r="BF17" s="34">
        <v>1</v>
      </c>
      <c r="BG17" s="34">
        <v>0</v>
      </c>
      <c r="BH17" s="5">
        <v>0</v>
      </c>
      <c r="BI17" s="5">
        <v>4</v>
      </c>
      <c r="BJ17" s="34">
        <v>0</v>
      </c>
      <c r="BK17" s="35">
        <f>SUM(BA17,BD17,BG17,BJ17)</f>
        <v>0</v>
      </c>
      <c r="BL17" s="8">
        <f>SUM(D17,S17,AH17,AW17)</f>
        <v>30</v>
      </c>
      <c r="BM17" s="8">
        <f>SUM(BN17,BQ17,BT17,BW17)</f>
        <v>26</v>
      </c>
      <c r="BN17" s="40">
        <f t="shared" si="16"/>
        <v>4</v>
      </c>
      <c r="BO17" s="40">
        <f t="shared" si="16"/>
        <v>2</v>
      </c>
      <c r="BP17" s="8">
        <f t="shared" si="16"/>
        <v>1</v>
      </c>
      <c r="BQ17" s="40">
        <f t="shared" si="16"/>
        <v>9</v>
      </c>
      <c r="BR17" s="40">
        <f t="shared" si="16"/>
        <v>0</v>
      </c>
      <c r="BS17" s="8">
        <f t="shared" si="16"/>
        <v>1</v>
      </c>
      <c r="BT17" s="40">
        <f t="shared" si="16"/>
        <v>1</v>
      </c>
      <c r="BU17" s="40">
        <f t="shared" si="16"/>
        <v>1</v>
      </c>
      <c r="BV17" s="8">
        <f t="shared" si="16"/>
        <v>0</v>
      </c>
      <c r="BW17" s="40">
        <f t="shared" si="16"/>
        <v>12</v>
      </c>
      <c r="BX17" s="40">
        <f t="shared" si="16"/>
        <v>16</v>
      </c>
      <c r="BY17" s="8">
        <f t="shared" si="16"/>
        <v>0</v>
      </c>
      <c r="BZ17" s="40">
        <f t="shared" si="16"/>
        <v>2</v>
      </c>
      <c r="CA17" s="40">
        <f>SUM(BP17,BS17,BV17,BY17)</f>
        <v>2</v>
      </c>
      <c r="CB17" s="1" t="str">
        <f>A17</f>
        <v>МБОУ Подвязновская СШ</v>
      </c>
    </row>
    <row r="18" spans="1:80" x14ac:dyDescent="0.25">
      <c r="A18" s="1" t="s">
        <v>45</v>
      </c>
      <c r="B18" s="1">
        <v>10</v>
      </c>
      <c r="C18" s="6">
        <f>ROUND(0.1*B18,0)</f>
        <v>1</v>
      </c>
      <c r="D18" s="2">
        <v>1</v>
      </c>
      <c r="E18" s="7">
        <f>SUM(F18,I18,L18,O18)</f>
        <v>1</v>
      </c>
      <c r="F18" s="2">
        <v>1</v>
      </c>
      <c r="G18" s="2">
        <v>0</v>
      </c>
      <c r="H18" s="28">
        <v>1</v>
      </c>
      <c r="I18" s="2">
        <v>0</v>
      </c>
      <c r="J18" s="2">
        <v>0</v>
      </c>
      <c r="K18" s="28">
        <v>0</v>
      </c>
      <c r="L18" s="2">
        <v>0</v>
      </c>
      <c r="M18" s="2">
        <v>0</v>
      </c>
      <c r="N18" s="28">
        <v>0</v>
      </c>
      <c r="O18" s="2">
        <v>0</v>
      </c>
      <c r="P18" s="2">
        <v>0</v>
      </c>
      <c r="Q18" s="28">
        <v>0</v>
      </c>
      <c r="R18" s="29">
        <f>SUM(H18,K18,N18,Q18)</f>
        <v>1</v>
      </c>
      <c r="S18" s="37">
        <v>1</v>
      </c>
      <c r="T18" s="36">
        <f>SUM(U18,X18,AA18,AD18)</f>
        <v>1</v>
      </c>
      <c r="U18" s="3">
        <v>1</v>
      </c>
      <c r="V18" s="3">
        <v>1</v>
      </c>
      <c r="W18" s="30">
        <v>0</v>
      </c>
      <c r="X18" s="3">
        <v>0</v>
      </c>
      <c r="Y18" s="3">
        <v>0</v>
      </c>
      <c r="Z18" s="30">
        <v>0</v>
      </c>
      <c r="AA18" s="3">
        <v>0</v>
      </c>
      <c r="AB18" s="3">
        <v>0</v>
      </c>
      <c r="AC18" s="30">
        <v>0</v>
      </c>
      <c r="AD18" s="3">
        <v>0</v>
      </c>
      <c r="AE18" s="3">
        <v>0</v>
      </c>
      <c r="AF18" s="30">
        <v>0</v>
      </c>
      <c r="AG18" s="31">
        <f>SUM(W18,Z18,AC18,AF18)</f>
        <v>0</v>
      </c>
      <c r="AH18" s="4">
        <v>1</v>
      </c>
      <c r="AI18" s="38">
        <f>SUM(AJ18,AM18,AP18,AS18)</f>
        <v>1</v>
      </c>
      <c r="AJ18" s="4">
        <v>1</v>
      </c>
      <c r="AK18" s="4">
        <v>1</v>
      </c>
      <c r="AL18" s="32">
        <v>0</v>
      </c>
      <c r="AM18" s="4">
        <v>0</v>
      </c>
      <c r="AN18" s="4">
        <v>0</v>
      </c>
      <c r="AO18" s="32">
        <v>0</v>
      </c>
      <c r="AP18" s="4">
        <v>0</v>
      </c>
      <c r="AQ18" s="4">
        <v>0</v>
      </c>
      <c r="AR18" s="32">
        <v>0</v>
      </c>
      <c r="AS18" s="4">
        <v>0</v>
      </c>
      <c r="AT18" s="4">
        <v>0</v>
      </c>
      <c r="AU18" s="32">
        <v>0</v>
      </c>
      <c r="AV18" s="33">
        <f>SUM(AL18,AO18,AR18,AU18)</f>
        <v>0</v>
      </c>
      <c r="AW18" s="5">
        <v>5</v>
      </c>
      <c r="AX18" s="39">
        <f>SUM(AY18,BB18,BE18,BH18)</f>
        <v>5</v>
      </c>
      <c r="AY18" s="5">
        <v>0</v>
      </c>
      <c r="AZ18" s="5">
        <v>0</v>
      </c>
      <c r="BA18" s="34">
        <v>0</v>
      </c>
      <c r="BB18" s="5">
        <v>5</v>
      </c>
      <c r="BC18" s="5">
        <v>0</v>
      </c>
      <c r="BD18" s="34">
        <v>0</v>
      </c>
      <c r="BE18" s="5">
        <v>0</v>
      </c>
      <c r="BF18" s="34">
        <v>0</v>
      </c>
      <c r="BG18" s="34">
        <v>0</v>
      </c>
      <c r="BH18" s="5">
        <v>0</v>
      </c>
      <c r="BI18" s="5">
        <v>0</v>
      </c>
      <c r="BJ18" s="34">
        <v>0</v>
      </c>
      <c r="BK18" s="35">
        <f>SUM(BA18,BD18,BG18,BJ18)</f>
        <v>0</v>
      </c>
      <c r="BL18" s="8">
        <f>SUM(D18,S18,AH18,AW18)</f>
        <v>8</v>
      </c>
      <c r="BM18" s="8">
        <f>SUM(BN18,BQ18,BT18,BW18)</f>
        <v>8</v>
      </c>
      <c r="BN18" s="40">
        <f t="shared" si="16"/>
        <v>3</v>
      </c>
      <c r="BO18" s="40">
        <f t="shared" si="16"/>
        <v>2</v>
      </c>
      <c r="BP18" s="8">
        <f t="shared" si="16"/>
        <v>1</v>
      </c>
      <c r="BQ18" s="40">
        <f t="shared" si="16"/>
        <v>5</v>
      </c>
      <c r="BR18" s="40">
        <f t="shared" si="16"/>
        <v>0</v>
      </c>
      <c r="BS18" s="8">
        <f t="shared" si="16"/>
        <v>0</v>
      </c>
      <c r="BT18" s="40">
        <f t="shared" si="16"/>
        <v>0</v>
      </c>
      <c r="BU18" s="40">
        <f t="shared" si="16"/>
        <v>0</v>
      </c>
      <c r="BV18" s="8">
        <f t="shared" si="16"/>
        <v>0</v>
      </c>
      <c r="BW18" s="40">
        <f t="shared" si="16"/>
        <v>0</v>
      </c>
      <c r="BX18" s="40">
        <f t="shared" si="16"/>
        <v>0</v>
      </c>
      <c r="BY18" s="8">
        <f t="shared" si="16"/>
        <v>0</v>
      </c>
      <c r="BZ18" s="40">
        <f t="shared" si="16"/>
        <v>1</v>
      </c>
      <c r="CA18" s="40">
        <f>SUM(BP18,BS18,BV18,BY18)</f>
        <v>1</v>
      </c>
      <c r="CB18" s="1" t="str">
        <f>A18</f>
        <v>МБОУ "Озерновская СШ"</v>
      </c>
    </row>
    <row r="19" spans="1:80" x14ac:dyDescent="0.25">
      <c r="A19" s="1" t="s">
        <v>46</v>
      </c>
      <c r="B19" s="1">
        <v>10</v>
      </c>
      <c r="C19" s="6">
        <f t="shared" si="0"/>
        <v>1</v>
      </c>
      <c r="D19" s="2">
        <v>1</v>
      </c>
      <c r="E19" s="7">
        <f t="shared" si="46"/>
        <v>1</v>
      </c>
      <c r="F19" s="2">
        <v>1</v>
      </c>
      <c r="G19" s="2">
        <v>0</v>
      </c>
      <c r="H19" s="28">
        <v>1</v>
      </c>
      <c r="I19" s="2">
        <v>0</v>
      </c>
      <c r="J19" s="2">
        <v>0</v>
      </c>
      <c r="K19" s="28">
        <v>0</v>
      </c>
      <c r="L19" s="2">
        <v>0</v>
      </c>
      <c r="M19" s="2">
        <v>0</v>
      </c>
      <c r="N19" s="28">
        <v>0</v>
      </c>
      <c r="O19" s="2">
        <v>0</v>
      </c>
      <c r="P19" s="2">
        <v>0</v>
      </c>
      <c r="Q19" s="28">
        <v>0</v>
      </c>
      <c r="R19" s="29">
        <f t="shared" si="11"/>
        <v>1</v>
      </c>
      <c r="S19" s="37">
        <v>1</v>
      </c>
      <c r="T19" s="36">
        <f t="shared" si="47"/>
        <v>1</v>
      </c>
      <c r="U19" s="3">
        <v>1</v>
      </c>
      <c r="V19" s="3">
        <v>1</v>
      </c>
      <c r="W19" s="30">
        <v>0</v>
      </c>
      <c r="X19" s="3">
        <v>0</v>
      </c>
      <c r="Y19" s="3">
        <v>0</v>
      </c>
      <c r="Z19" s="30">
        <v>0</v>
      </c>
      <c r="AA19" s="3">
        <v>0</v>
      </c>
      <c r="AB19" s="3">
        <v>0</v>
      </c>
      <c r="AC19" s="30">
        <v>0</v>
      </c>
      <c r="AD19" s="3">
        <v>0</v>
      </c>
      <c r="AE19" s="3">
        <v>0</v>
      </c>
      <c r="AF19" s="30">
        <v>0</v>
      </c>
      <c r="AG19" s="31">
        <f t="shared" si="12"/>
        <v>0</v>
      </c>
      <c r="AH19" s="4">
        <v>1</v>
      </c>
      <c r="AI19" s="38">
        <f t="shared" si="31"/>
        <v>1</v>
      </c>
      <c r="AJ19" s="4">
        <v>1</v>
      </c>
      <c r="AK19" s="4">
        <v>1</v>
      </c>
      <c r="AL19" s="32">
        <v>0</v>
      </c>
      <c r="AM19" s="4">
        <v>0</v>
      </c>
      <c r="AN19" s="4">
        <v>0</v>
      </c>
      <c r="AO19" s="32">
        <v>0</v>
      </c>
      <c r="AP19" s="4">
        <v>0</v>
      </c>
      <c r="AQ19" s="4">
        <v>0</v>
      </c>
      <c r="AR19" s="32">
        <v>0</v>
      </c>
      <c r="AS19" s="4">
        <v>0</v>
      </c>
      <c r="AT19" s="4">
        <v>0</v>
      </c>
      <c r="AU19" s="32">
        <v>0</v>
      </c>
      <c r="AV19" s="33">
        <f t="shared" si="13"/>
        <v>0</v>
      </c>
      <c r="AW19" s="5">
        <v>2</v>
      </c>
      <c r="AX19" s="39">
        <f t="shared" si="32"/>
        <v>2</v>
      </c>
      <c r="AY19" s="5">
        <v>0</v>
      </c>
      <c r="AZ19" s="5">
        <v>0</v>
      </c>
      <c r="BA19" s="34">
        <v>0</v>
      </c>
      <c r="BB19" s="5">
        <v>2</v>
      </c>
      <c r="BC19" s="5">
        <v>0</v>
      </c>
      <c r="BD19" s="34">
        <v>0</v>
      </c>
      <c r="BE19" s="5">
        <v>0</v>
      </c>
      <c r="BF19" s="34">
        <v>0</v>
      </c>
      <c r="BG19" s="34">
        <v>0</v>
      </c>
      <c r="BH19" s="5">
        <v>0</v>
      </c>
      <c r="BI19" s="5">
        <v>0</v>
      </c>
      <c r="BJ19" s="34">
        <v>0</v>
      </c>
      <c r="BK19" s="35">
        <f t="shared" si="14"/>
        <v>0</v>
      </c>
      <c r="BL19" s="8">
        <f t="shared" si="15"/>
        <v>5</v>
      </c>
      <c r="BM19" s="8">
        <f t="shared" si="33"/>
        <v>5</v>
      </c>
      <c r="BN19" s="40">
        <f t="shared" si="16"/>
        <v>3</v>
      </c>
      <c r="BO19" s="40">
        <f t="shared" si="17"/>
        <v>2</v>
      </c>
      <c r="BP19" s="8">
        <f t="shared" si="18"/>
        <v>1</v>
      </c>
      <c r="BQ19" s="40">
        <f t="shared" si="19"/>
        <v>2</v>
      </c>
      <c r="BR19" s="40">
        <f t="shared" si="20"/>
        <v>0</v>
      </c>
      <c r="BS19" s="8">
        <f t="shared" si="21"/>
        <v>0</v>
      </c>
      <c r="BT19" s="40">
        <f t="shared" si="22"/>
        <v>0</v>
      </c>
      <c r="BU19" s="40">
        <f t="shared" si="23"/>
        <v>0</v>
      </c>
      <c r="BV19" s="8">
        <f t="shared" si="24"/>
        <v>0</v>
      </c>
      <c r="BW19" s="40">
        <f t="shared" si="25"/>
        <v>0</v>
      </c>
      <c r="BX19" s="40">
        <f t="shared" si="26"/>
        <v>0</v>
      </c>
      <c r="BY19" s="8">
        <f t="shared" si="27"/>
        <v>0</v>
      </c>
      <c r="BZ19" s="40">
        <f t="shared" si="28"/>
        <v>1</v>
      </c>
      <c r="CA19" s="40">
        <f t="shared" si="29"/>
        <v>1</v>
      </c>
      <c r="CB19" s="1" t="str">
        <f t="shared" si="30"/>
        <v>МБОУ "Чернореченская СШ"</v>
      </c>
    </row>
    <row r="20" spans="1:80" x14ac:dyDescent="0.25">
      <c r="A20" s="44" t="s">
        <v>47</v>
      </c>
      <c r="B20" s="44">
        <f>SUM(B10:B19)</f>
        <v>197</v>
      </c>
      <c r="C20" s="6">
        <f t="shared" si="0"/>
        <v>20</v>
      </c>
      <c r="D20" s="28">
        <f>SUM(D10:D19)</f>
        <v>31</v>
      </c>
      <c r="E20" s="7">
        <f t="shared" si="46"/>
        <v>35</v>
      </c>
      <c r="F20" s="28">
        <f>SUM(F10:F19)</f>
        <v>16</v>
      </c>
      <c r="G20" s="28">
        <v>3</v>
      </c>
      <c r="H20" s="28">
        <v>7</v>
      </c>
      <c r="I20" s="28">
        <v>9</v>
      </c>
      <c r="J20" s="2">
        <v>0</v>
      </c>
      <c r="K20" s="28">
        <v>9</v>
      </c>
      <c r="L20" s="28">
        <v>3</v>
      </c>
      <c r="M20" s="28">
        <v>3</v>
      </c>
      <c r="N20" s="28">
        <v>0</v>
      </c>
      <c r="O20" s="28">
        <v>7</v>
      </c>
      <c r="P20" s="28">
        <v>7</v>
      </c>
      <c r="Q20" s="28">
        <v>0</v>
      </c>
      <c r="R20" s="29">
        <f t="shared" si="11"/>
        <v>16</v>
      </c>
      <c r="S20" s="30">
        <f>SUM(S10:S19)</f>
        <v>20</v>
      </c>
      <c r="T20" s="36">
        <f t="shared" si="47"/>
        <v>26</v>
      </c>
      <c r="U20" s="30">
        <v>10</v>
      </c>
      <c r="V20" s="30">
        <v>10</v>
      </c>
      <c r="W20" s="30">
        <v>0</v>
      </c>
      <c r="X20" s="30">
        <v>7</v>
      </c>
      <c r="Y20" s="30">
        <v>1</v>
      </c>
      <c r="Z20" s="30">
        <v>0</v>
      </c>
      <c r="AA20" s="30">
        <v>5</v>
      </c>
      <c r="AB20" s="30">
        <v>5</v>
      </c>
      <c r="AC20" s="30">
        <v>0</v>
      </c>
      <c r="AD20" s="30">
        <v>4</v>
      </c>
      <c r="AE20" s="30">
        <v>4</v>
      </c>
      <c r="AF20" s="30">
        <v>0</v>
      </c>
      <c r="AG20" s="31">
        <f t="shared" si="12"/>
        <v>0</v>
      </c>
      <c r="AH20" s="4">
        <f>SUM(AH10:AH19)</f>
        <v>14</v>
      </c>
      <c r="AI20" s="38">
        <f t="shared" si="31"/>
        <v>13</v>
      </c>
      <c r="AJ20" s="4">
        <v>10</v>
      </c>
      <c r="AK20" s="4">
        <v>10</v>
      </c>
      <c r="AL20" s="32">
        <v>0</v>
      </c>
      <c r="AM20" s="32">
        <v>0</v>
      </c>
      <c r="AN20" s="32">
        <v>0</v>
      </c>
      <c r="AO20" s="32">
        <v>0</v>
      </c>
      <c r="AP20" s="32">
        <v>2</v>
      </c>
      <c r="AQ20" s="32">
        <v>2</v>
      </c>
      <c r="AR20" s="32">
        <v>0</v>
      </c>
      <c r="AS20" s="32">
        <v>1</v>
      </c>
      <c r="AT20" s="32">
        <v>1</v>
      </c>
      <c r="AU20" s="32">
        <v>0</v>
      </c>
      <c r="AV20" s="33">
        <f t="shared" si="13"/>
        <v>0</v>
      </c>
      <c r="AW20" s="34">
        <f>SUM(AW10:AW19)</f>
        <v>69</v>
      </c>
      <c r="AX20" s="39">
        <f t="shared" si="32"/>
        <v>64</v>
      </c>
      <c r="AY20" s="5">
        <v>0</v>
      </c>
      <c r="AZ20" s="5">
        <v>0</v>
      </c>
      <c r="BA20" s="34">
        <v>0</v>
      </c>
      <c r="BB20" s="34">
        <f>SUM(BB10:BB19)</f>
        <v>24</v>
      </c>
      <c r="BC20" s="5">
        <v>0</v>
      </c>
      <c r="BD20" s="34">
        <v>0</v>
      </c>
      <c r="BE20" s="34">
        <f>SUM(BE10:BE19)</f>
        <v>40</v>
      </c>
      <c r="BF20" s="34">
        <f>SUM(BF10:BF19)</f>
        <v>38</v>
      </c>
      <c r="BG20" s="34">
        <v>0</v>
      </c>
      <c r="BH20" s="5">
        <v>0</v>
      </c>
      <c r="BI20" s="5">
        <v>0</v>
      </c>
      <c r="BJ20" s="34">
        <v>0</v>
      </c>
      <c r="BK20" s="35">
        <f t="shared" si="14"/>
        <v>0</v>
      </c>
      <c r="BL20" s="8">
        <f t="shared" si="15"/>
        <v>134</v>
      </c>
      <c r="BM20" s="8">
        <f t="shared" si="33"/>
        <v>138</v>
      </c>
      <c r="BN20" s="40">
        <f t="shared" si="16"/>
        <v>36</v>
      </c>
      <c r="BO20" s="40">
        <f t="shared" si="17"/>
        <v>23</v>
      </c>
      <c r="BP20" s="8">
        <f t="shared" si="18"/>
        <v>7</v>
      </c>
      <c r="BQ20" s="40">
        <f t="shared" si="19"/>
        <v>40</v>
      </c>
      <c r="BR20" s="40">
        <f t="shared" si="20"/>
        <v>1</v>
      </c>
      <c r="BS20" s="8">
        <f t="shared" si="21"/>
        <v>9</v>
      </c>
      <c r="BT20" s="40">
        <f t="shared" si="22"/>
        <v>50</v>
      </c>
      <c r="BU20" s="40">
        <f t="shared" si="23"/>
        <v>48</v>
      </c>
      <c r="BV20" s="8">
        <f t="shared" si="24"/>
        <v>0</v>
      </c>
      <c r="BW20" s="40">
        <f t="shared" si="25"/>
        <v>12</v>
      </c>
      <c r="BX20" s="40">
        <f t="shared" si="26"/>
        <v>12</v>
      </c>
      <c r="BY20" s="8">
        <f t="shared" si="27"/>
        <v>0</v>
      </c>
      <c r="BZ20" s="40">
        <f t="shared" si="28"/>
        <v>16</v>
      </c>
      <c r="CA20" s="40">
        <f t="shared" si="29"/>
        <v>16</v>
      </c>
      <c r="CB20" s="1" t="str">
        <f t="shared" si="30"/>
        <v>Ивановский МР</v>
      </c>
    </row>
    <row r="21" spans="1:80" x14ac:dyDescent="0.25">
      <c r="A21" s="1"/>
      <c r="B21" s="1"/>
      <c r="C21" s="6">
        <f t="shared" si="0"/>
        <v>0</v>
      </c>
      <c r="D21" s="2"/>
      <c r="E21" s="7">
        <f t="shared" si="46"/>
        <v>0</v>
      </c>
      <c r="F21" s="2"/>
      <c r="G21" s="2"/>
      <c r="H21" s="28"/>
      <c r="I21" s="2"/>
      <c r="J21" s="2"/>
      <c r="K21" s="28"/>
      <c r="L21" s="2"/>
      <c r="M21" s="2"/>
      <c r="N21" s="28"/>
      <c r="O21" s="2"/>
      <c r="P21" s="2"/>
      <c r="Q21" s="28"/>
      <c r="R21" s="29">
        <f t="shared" si="11"/>
        <v>0</v>
      </c>
      <c r="S21" s="37"/>
      <c r="T21" s="36">
        <f t="shared" si="47"/>
        <v>0</v>
      </c>
      <c r="U21" s="3"/>
      <c r="V21" s="3"/>
      <c r="W21" s="30"/>
      <c r="X21" s="3"/>
      <c r="Y21" s="3"/>
      <c r="Z21" s="30"/>
      <c r="AA21" s="3"/>
      <c r="AB21" s="3"/>
      <c r="AC21" s="30"/>
      <c r="AD21" s="3"/>
      <c r="AE21" s="3"/>
      <c r="AF21" s="30"/>
      <c r="AG21" s="31">
        <f t="shared" si="12"/>
        <v>0</v>
      </c>
      <c r="AH21" s="4"/>
      <c r="AI21" s="38">
        <f t="shared" si="31"/>
        <v>0</v>
      </c>
      <c r="AJ21" s="4"/>
      <c r="AK21" s="4"/>
      <c r="AL21" s="32"/>
      <c r="AM21" s="4"/>
      <c r="AN21" s="4"/>
      <c r="AO21" s="32"/>
      <c r="AP21" s="4"/>
      <c r="AQ21" s="4"/>
      <c r="AR21" s="32"/>
      <c r="AS21" s="4"/>
      <c r="AT21" s="4"/>
      <c r="AU21" s="32"/>
      <c r="AV21" s="33">
        <f t="shared" si="13"/>
        <v>0</v>
      </c>
      <c r="AW21" s="5"/>
      <c r="AX21" s="39">
        <f t="shared" si="32"/>
        <v>0</v>
      </c>
      <c r="AY21" s="5"/>
      <c r="AZ21" s="5"/>
      <c r="BA21" s="34"/>
      <c r="BB21" s="5"/>
      <c r="BC21" s="5"/>
      <c r="BD21" s="34"/>
      <c r="BE21" s="5"/>
      <c r="BF21" s="5"/>
      <c r="BG21" s="34"/>
      <c r="BH21" s="5"/>
      <c r="BI21" s="5"/>
      <c r="BJ21" s="34"/>
      <c r="BK21" s="35">
        <f t="shared" si="14"/>
        <v>0</v>
      </c>
      <c r="BL21" s="8">
        <f t="shared" si="15"/>
        <v>0</v>
      </c>
      <c r="BM21" s="8">
        <f t="shared" si="33"/>
        <v>0</v>
      </c>
      <c r="BN21" s="40">
        <f t="shared" si="16"/>
        <v>0</v>
      </c>
      <c r="BO21" s="40">
        <f t="shared" si="17"/>
        <v>0</v>
      </c>
      <c r="BP21" s="8">
        <f t="shared" si="18"/>
        <v>0</v>
      </c>
      <c r="BQ21" s="40">
        <f t="shared" si="19"/>
        <v>0</v>
      </c>
      <c r="BR21" s="40">
        <f t="shared" si="20"/>
        <v>0</v>
      </c>
      <c r="BS21" s="8">
        <f t="shared" si="21"/>
        <v>0</v>
      </c>
      <c r="BT21" s="40">
        <f t="shared" si="22"/>
        <v>0</v>
      </c>
      <c r="BU21" s="40">
        <f t="shared" si="23"/>
        <v>0</v>
      </c>
      <c r="BV21" s="8">
        <f t="shared" si="24"/>
        <v>0</v>
      </c>
      <c r="BW21" s="40">
        <f t="shared" si="25"/>
        <v>0</v>
      </c>
      <c r="BX21" s="40">
        <f t="shared" si="26"/>
        <v>0</v>
      </c>
      <c r="BY21" s="8">
        <f t="shared" si="27"/>
        <v>0</v>
      </c>
      <c r="BZ21" s="40">
        <f t="shared" si="28"/>
        <v>0</v>
      </c>
      <c r="CA21" s="40">
        <f t="shared" si="29"/>
        <v>0</v>
      </c>
      <c r="CB21" s="1">
        <f t="shared" si="30"/>
        <v>0</v>
      </c>
    </row>
    <row r="22" spans="1:80" x14ac:dyDescent="0.25">
      <c r="A22" s="1"/>
      <c r="B22" s="1"/>
      <c r="C22" s="6">
        <f t="shared" si="0"/>
        <v>0</v>
      </c>
      <c r="D22" s="2"/>
      <c r="E22" s="7">
        <f t="shared" si="46"/>
        <v>0</v>
      </c>
      <c r="F22" s="2"/>
      <c r="G22" s="2"/>
      <c r="H22" s="28"/>
      <c r="I22" s="2"/>
      <c r="J22" s="2"/>
      <c r="K22" s="28"/>
      <c r="L22" s="2"/>
      <c r="M22" s="2"/>
      <c r="N22" s="28"/>
      <c r="O22" s="2"/>
      <c r="P22" s="2"/>
      <c r="Q22" s="28"/>
      <c r="R22" s="29">
        <f t="shared" si="11"/>
        <v>0</v>
      </c>
      <c r="S22" s="37"/>
      <c r="T22" s="36">
        <f t="shared" si="47"/>
        <v>0</v>
      </c>
      <c r="U22" s="3"/>
      <c r="V22" s="3"/>
      <c r="W22" s="30"/>
      <c r="X22" s="3"/>
      <c r="Y22" s="3"/>
      <c r="Z22" s="30"/>
      <c r="AA22" s="3"/>
      <c r="AB22" s="3"/>
      <c r="AC22" s="30"/>
      <c r="AD22" s="3"/>
      <c r="AE22" s="3"/>
      <c r="AF22" s="30"/>
      <c r="AG22" s="31">
        <f t="shared" si="12"/>
        <v>0</v>
      </c>
      <c r="AH22" s="4"/>
      <c r="AI22" s="38">
        <f t="shared" si="31"/>
        <v>0</v>
      </c>
      <c r="AJ22" s="4"/>
      <c r="AK22" s="4"/>
      <c r="AL22" s="32"/>
      <c r="AM22" s="4"/>
      <c r="AN22" s="4"/>
      <c r="AO22" s="32"/>
      <c r="AP22" s="4"/>
      <c r="AQ22" s="4"/>
      <c r="AR22" s="32"/>
      <c r="AS22" s="4"/>
      <c r="AT22" s="4"/>
      <c r="AU22" s="32"/>
      <c r="AV22" s="33">
        <f t="shared" si="13"/>
        <v>0</v>
      </c>
      <c r="AW22" s="5"/>
      <c r="AX22" s="39">
        <f t="shared" si="32"/>
        <v>0</v>
      </c>
      <c r="AY22" s="5"/>
      <c r="AZ22" s="5"/>
      <c r="BA22" s="34"/>
      <c r="BB22" s="5"/>
      <c r="BC22" s="5"/>
      <c r="BD22" s="34"/>
      <c r="BE22" s="5"/>
      <c r="BF22" s="5"/>
      <c r="BG22" s="34"/>
      <c r="BH22" s="5"/>
      <c r="BI22" s="5"/>
      <c r="BJ22" s="34"/>
      <c r="BK22" s="35">
        <f t="shared" si="14"/>
        <v>0</v>
      </c>
      <c r="BL22" s="8">
        <f t="shared" si="15"/>
        <v>0</v>
      </c>
      <c r="BM22" s="8">
        <f t="shared" si="33"/>
        <v>0</v>
      </c>
      <c r="BN22" s="40">
        <f t="shared" si="16"/>
        <v>0</v>
      </c>
      <c r="BO22" s="40">
        <f t="shared" si="17"/>
        <v>0</v>
      </c>
      <c r="BP22" s="8">
        <f t="shared" si="18"/>
        <v>0</v>
      </c>
      <c r="BQ22" s="40">
        <f t="shared" si="19"/>
        <v>0</v>
      </c>
      <c r="BR22" s="40">
        <f t="shared" si="20"/>
        <v>0</v>
      </c>
      <c r="BS22" s="8">
        <f t="shared" si="21"/>
        <v>0</v>
      </c>
      <c r="BT22" s="40">
        <f t="shared" si="22"/>
        <v>0</v>
      </c>
      <c r="BU22" s="40">
        <f t="shared" si="23"/>
        <v>0</v>
      </c>
      <c r="BV22" s="8">
        <f t="shared" si="24"/>
        <v>0</v>
      </c>
      <c r="BW22" s="40">
        <f t="shared" si="25"/>
        <v>0</v>
      </c>
      <c r="BX22" s="40">
        <f t="shared" si="26"/>
        <v>0</v>
      </c>
      <c r="BY22" s="8">
        <f t="shared" si="27"/>
        <v>0</v>
      </c>
      <c r="BZ22" s="40">
        <f t="shared" si="28"/>
        <v>0</v>
      </c>
      <c r="CA22" s="40">
        <f t="shared" si="29"/>
        <v>0</v>
      </c>
      <c r="CB22" s="1">
        <f t="shared" si="30"/>
        <v>0</v>
      </c>
    </row>
    <row r="23" spans="1:80" x14ac:dyDescent="0.25">
      <c r="A23" s="1"/>
      <c r="B23" s="1"/>
      <c r="C23" s="6">
        <f t="shared" si="0"/>
        <v>0</v>
      </c>
      <c r="D23" s="2"/>
      <c r="E23" s="7">
        <f t="shared" si="46"/>
        <v>0</v>
      </c>
      <c r="F23" s="2"/>
      <c r="G23" s="2"/>
      <c r="H23" s="28"/>
      <c r="I23" s="2"/>
      <c r="J23" s="2"/>
      <c r="K23" s="28"/>
      <c r="L23" s="2"/>
      <c r="M23" s="2"/>
      <c r="N23" s="28"/>
      <c r="O23" s="2"/>
      <c r="P23" s="2"/>
      <c r="Q23" s="28"/>
      <c r="R23" s="29">
        <f t="shared" si="11"/>
        <v>0</v>
      </c>
      <c r="S23" s="37"/>
      <c r="T23" s="36">
        <f t="shared" si="47"/>
        <v>0</v>
      </c>
      <c r="U23" s="3"/>
      <c r="V23" s="3"/>
      <c r="W23" s="30"/>
      <c r="X23" s="3"/>
      <c r="Y23" s="3"/>
      <c r="Z23" s="30"/>
      <c r="AA23" s="3"/>
      <c r="AB23" s="3"/>
      <c r="AC23" s="30"/>
      <c r="AD23" s="3"/>
      <c r="AE23" s="3"/>
      <c r="AF23" s="30"/>
      <c r="AG23" s="31">
        <f t="shared" si="12"/>
        <v>0</v>
      </c>
      <c r="AH23" s="4"/>
      <c r="AI23" s="38">
        <f t="shared" si="31"/>
        <v>0</v>
      </c>
      <c r="AJ23" s="4"/>
      <c r="AK23" s="4"/>
      <c r="AL23" s="32"/>
      <c r="AM23" s="4"/>
      <c r="AN23" s="4"/>
      <c r="AO23" s="32"/>
      <c r="AP23" s="4"/>
      <c r="AQ23" s="4"/>
      <c r="AR23" s="32"/>
      <c r="AS23" s="4"/>
      <c r="AT23" s="4"/>
      <c r="AU23" s="32"/>
      <c r="AV23" s="33">
        <f t="shared" si="13"/>
        <v>0</v>
      </c>
      <c r="AW23" s="5"/>
      <c r="AX23" s="39">
        <f t="shared" si="32"/>
        <v>0</v>
      </c>
      <c r="AY23" s="5"/>
      <c r="AZ23" s="5"/>
      <c r="BA23" s="34"/>
      <c r="BB23" s="5"/>
      <c r="BC23" s="5"/>
      <c r="BD23" s="34"/>
      <c r="BE23" s="5"/>
      <c r="BF23" s="5"/>
      <c r="BG23" s="34"/>
      <c r="BH23" s="5"/>
      <c r="BI23" s="5"/>
      <c r="BJ23" s="34"/>
      <c r="BK23" s="35">
        <f t="shared" si="14"/>
        <v>0</v>
      </c>
      <c r="BL23" s="8">
        <f t="shared" si="15"/>
        <v>0</v>
      </c>
      <c r="BM23" s="8">
        <f t="shared" si="33"/>
        <v>0</v>
      </c>
      <c r="BN23" s="40">
        <f t="shared" si="16"/>
        <v>0</v>
      </c>
      <c r="BO23" s="40">
        <f t="shared" si="17"/>
        <v>0</v>
      </c>
      <c r="BP23" s="8">
        <f t="shared" si="18"/>
        <v>0</v>
      </c>
      <c r="BQ23" s="40">
        <f t="shared" si="19"/>
        <v>0</v>
      </c>
      <c r="BR23" s="40">
        <f t="shared" si="20"/>
        <v>0</v>
      </c>
      <c r="BS23" s="8">
        <f t="shared" si="21"/>
        <v>0</v>
      </c>
      <c r="BT23" s="40">
        <f t="shared" si="22"/>
        <v>0</v>
      </c>
      <c r="BU23" s="40">
        <f t="shared" si="23"/>
        <v>0</v>
      </c>
      <c r="BV23" s="8">
        <f t="shared" si="24"/>
        <v>0</v>
      </c>
      <c r="BW23" s="40">
        <f t="shared" si="25"/>
        <v>0</v>
      </c>
      <c r="BX23" s="40">
        <f t="shared" si="26"/>
        <v>0</v>
      </c>
      <c r="BY23" s="8">
        <f t="shared" si="27"/>
        <v>0</v>
      </c>
      <c r="BZ23" s="40">
        <f t="shared" si="28"/>
        <v>0</v>
      </c>
      <c r="CA23" s="40">
        <f t="shared" si="29"/>
        <v>0</v>
      </c>
      <c r="CB23" s="1">
        <f t="shared" si="30"/>
        <v>0</v>
      </c>
    </row>
    <row r="24" spans="1:80" x14ac:dyDescent="0.25">
      <c r="A24" s="1"/>
      <c r="B24" s="1"/>
      <c r="C24" s="6">
        <f t="shared" si="0"/>
        <v>0</v>
      </c>
      <c r="D24" s="2"/>
      <c r="E24" s="7">
        <f t="shared" si="46"/>
        <v>0</v>
      </c>
      <c r="F24" s="2"/>
      <c r="G24" s="2"/>
      <c r="H24" s="28"/>
      <c r="I24" s="2"/>
      <c r="J24" s="2"/>
      <c r="K24" s="28"/>
      <c r="L24" s="2"/>
      <c r="M24" s="2"/>
      <c r="N24" s="28"/>
      <c r="O24" s="2"/>
      <c r="P24" s="2"/>
      <c r="Q24" s="28"/>
      <c r="R24" s="29">
        <f t="shared" si="11"/>
        <v>0</v>
      </c>
      <c r="S24" s="37"/>
      <c r="T24" s="36">
        <f t="shared" si="47"/>
        <v>0</v>
      </c>
      <c r="U24" s="3"/>
      <c r="V24" s="3"/>
      <c r="W24" s="30"/>
      <c r="X24" s="3"/>
      <c r="Y24" s="3"/>
      <c r="Z24" s="30"/>
      <c r="AA24" s="3"/>
      <c r="AB24" s="3"/>
      <c r="AC24" s="30"/>
      <c r="AD24" s="3"/>
      <c r="AE24" s="3"/>
      <c r="AF24" s="30"/>
      <c r="AG24" s="31">
        <f t="shared" si="12"/>
        <v>0</v>
      </c>
      <c r="AH24" s="4"/>
      <c r="AI24" s="38">
        <f t="shared" si="31"/>
        <v>0</v>
      </c>
      <c r="AJ24" s="4"/>
      <c r="AK24" s="4"/>
      <c r="AL24" s="32"/>
      <c r="AM24" s="4"/>
      <c r="AN24" s="4"/>
      <c r="AO24" s="32"/>
      <c r="AP24" s="4"/>
      <c r="AQ24" s="4"/>
      <c r="AR24" s="32"/>
      <c r="AS24" s="4"/>
      <c r="AT24" s="4"/>
      <c r="AU24" s="32"/>
      <c r="AV24" s="33">
        <f t="shared" si="13"/>
        <v>0</v>
      </c>
      <c r="AW24" s="5"/>
      <c r="AX24" s="39">
        <f t="shared" si="32"/>
        <v>0</v>
      </c>
      <c r="AY24" s="5"/>
      <c r="AZ24" s="5"/>
      <c r="BA24" s="34"/>
      <c r="BB24" s="5"/>
      <c r="BC24" s="5"/>
      <c r="BD24" s="34"/>
      <c r="BE24" s="5"/>
      <c r="BF24" s="5"/>
      <c r="BG24" s="34"/>
      <c r="BH24" s="5"/>
      <c r="BI24" s="5"/>
      <c r="BJ24" s="34"/>
      <c r="BK24" s="35">
        <f t="shared" si="14"/>
        <v>0</v>
      </c>
      <c r="BL24" s="8">
        <f t="shared" si="15"/>
        <v>0</v>
      </c>
      <c r="BM24" s="8">
        <f t="shared" si="33"/>
        <v>0</v>
      </c>
      <c r="BN24" s="40">
        <f t="shared" si="16"/>
        <v>0</v>
      </c>
      <c r="BO24" s="40">
        <f t="shared" si="17"/>
        <v>0</v>
      </c>
      <c r="BP24" s="8">
        <f t="shared" si="18"/>
        <v>0</v>
      </c>
      <c r="BQ24" s="40">
        <f t="shared" si="19"/>
        <v>0</v>
      </c>
      <c r="BR24" s="40">
        <f t="shared" si="20"/>
        <v>0</v>
      </c>
      <c r="BS24" s="8">
        <f t="shared" si="21"/>
        <v>0</v>
      </c>
      <c r="BT24" s="40">
        <f t="shared" si="22"/>
        <v>0</v>
      </c>
      <c r="BU24" s="40">
        <f t="shared" si="23"/>
        <v>0</v>
      </c>
      <c r="BV24" s="8">
        <f t="shared" si="24"/>
        <v>0</v>
      </c>
      <c r="BW24" s="40">
        <f t="shared" si="25"/>
        <v>0</v>
      </c>
      <c r="BX24" s="40">
        <f t="shared" si="26"/>
        <v>0</v>
      </c>
      <c r="BY24" s="8">
        <f t="shared" si="27"/>
        <v>0</v>
      </c>
      <c r="BZ24" s="40">
        <f t="shared" si="28"/>
        <v>0</v>
      </c>
      <c r="CA24" s="40">
        <f t="shared" si="29"/>
        <v>0</v>
      </c>
      <c r="CB24" s="1">
        <f t="shared" si="30"/>
        <v>0</v>
      </c>
    </row>
    <row r="25" spans="1:80" x14ac:dyDescent="0.25">
      <c r="A25" s="1"/>
      <c r="B25" s="1"/>
      <c r="C25" s="6">
        <f t="shared" si="0"/>
        <v>0</v>
      </c>
      <c r="D25" s="2"/>
      <c r="E25" s="7">
        <f t="shared" si="46"/>
        <v>0</v>
      </c>
      <c r="F25" s="2"/>
      <c r="G25" s="2"/>
      <c r="H25" s="28"/>
      <c r="I25" s="2"/>
      <c r="J25" s="2"/>
      <c r="K25" s="28"/>
      <c r="L25" s="2"/>
      <c r="M25" s="2"/>
      <c r="N25" s="28"/>
      <c r="O25" s="2"/>
      <c r="P25" s="2"/>
      <c r="Q25" s="28"/>
      <c r="R25" s="29">
        <f t="shared" si="11"/>
        <v>0</v>
      </c>
      <c r="S25" s="37"/>
      <c r="T25" s="36">
        <f t="shared" si="47"/>
        <v>0</v>
      </c>
      <c r="U25" s="3"/>
      <c r="V25" s="3"/>
      <c r="W25" s="30"/>
      <c r="X25" s="3"/>
      <c r="Y25" s="3"/>
      <c r="Z25" s="30"/>
      <c r="AA25" s="3"/>
      <c r="AB25" s="3"/>
      <c r="AC25" s="30"/>
      <c r="AD25" s="3"/>
      <c r="AE25" s="3"/>
      <c r="AF25" s="30"/>
      <c r="AG25" s="31">
        <f t="shared" si="12"/>
        <v>0</v>
      </c>
      <c r="AH25" s="4"/>
      <c r="AI25" s="38">
        <f t="shared" si="31"/>
        <v>0</v>
      </c>
      <c r="AJ25" s="4"/>
      <c r="AK25" s="4"/>
      <c r="AL25" s="32"/>
      <c r="AM25" s="4"/>
      <c r="AN25" s="4"/>
      <c r="AO25" s="32"/>
      <c r="AP25" s="4"/>
      <c r="AQ25" s="4"/>
      <c r="AR25" s="32"/>
      <c r="AS25" s="4"/>
      <c r="AT25" s="4"/>
      <c r="AU25" s="32"/>
      <c r="AV25" s="33">
        <f t="shared" si="13"/>
        <v>0</v>
      </c>
      <c r="AW25" s="5"/>
      <c r="AX25" s="39">
        <f t="shared" si="32"/>
        <v>0</v>
      </c>
      <c r="AY25" s="5"/>
      <c r="AZ25" s="5"/>
      <c r="BA25" s="34"/>
      <c r="BB25" s="5"/>
      <c r="BC25" s="5"/>
      <c r="BD25" s="34"/>
      <c r="BE25" s="5"/>
      <c r="BF25" s="5"/>
      <c r="BG25" s="34"/>
      <c r="BH25" s="5"/>
      <c r="BI25" s="5"/>
      <c r="BJ25" s="34"/>
      <c r="BK25" s="35">
        <f t="shared" si="14"/>
        <v>0</v>
      </c>
      <c r="BL25" s="8">
        <f t="shared" si="15"/>
        <v>0</v>
      </c>
      <c r="BM25" s="8">
        <f t="shared" si="33"/>
        <v>0</v>
      </c>
      <c r="BN25" s="40">
        <f t="shared" si="16"/>
        <v>0</v>
      </c>
      <c r="BO25" s="40">
        <f t="shared" si="17"/>
        <v>0</v>
      </c>
      <c r="BP25" s="8">
        <f t="shared" si="18"/>
        <v>0</v>
      </c>
      <c r="BQ25" s="40">
        <f t="shared" si="19"/>
        <v>0</v>
      </c>
      <c r="BR25" s="40">
        <f t="shared" si="20"/>
        <v>0</v>
      </c>
      <c r="BS25" s="8">
        <f t="shared" si="21"/>
        <v>0</v>
      </c>
      <c r="BT25" s="40">
        <f t="shared" si="22"/>
        <v>0</v>
      </c>
      <c r="BU25" s="40">
        <f t="shared" si="23"/>
        <v>0</v>
      </c>
      <c r="BV25" s="8">
        <f t="shared" si="24"/>
        <v>0</v>
      </c>
      <c r="BW25" s="40">
        <f t="shared" si="25"/>
        <v>0</v>
      </c>
      <c r="BX25" s="40">
        <f t="shared" si="26"/>
        <v>0</v>
      </c>
      <c r="BY25" s="8">
        <f t="shared" si="27"/>
        <v>0</v>
      </c>
      <c r="BZ25" s="40">
        <f t="shared" si="28"/>
        <v>0</v>
      </c>
      <c r="CA25" s="40">
        <f t="shared" si="29"/>
        <v>0</v>
      </c>
      <c r="CB25" s="1">
        <f t="shared" si="30"/>
        <v>0</v>
      </c>
    </row>
    <row r="26" spans="1:80" x14ac:dyDescent="0.25">
      <c r="A26" s="1"/>
      <c r="B26" s="1"/>
      <c r="C26" s="6">
        <f t="shared" si="0"/>
        <v>0</v>
      </c>
      <c r="D26" s="2"/>
      <c r="E26" s="7">
        <f t="shared" si="46"/>
        <v>0</v>
      </c>
      <c r="F26" s="2"/>
      <c r="G26" s="2"/>
      <c r="H26" s="28"/>
      <c r="I26" s="2"/>
      <c r="J26" s="2"/>
      <c r="K26" s="28"/>
      <c r="L26" s="2"/>
      <c r="M26" s="2"/>
      <c r="N26" s="28"/>
      <c r="O26" s="2"/>
      <c r="P26" s="2"/>
      <c r="Q26" s="28"/>
      <c r="R26" s="29">
        <f t="shared" si="11"/>
        <v>0</v>
      </c>
      <c r="S26" s="37"/>
      <c r="T26" s="36">
        <f t="shared" si="47"/>
        <v>0</v>
      </c>
      <c r="U26" s="3"/>
      <c r="V26" s="3"/>
      <c r="W26" s="30"/>
      <c r="X26" s="3"/>
      <c r="Y26" s="3"/>
      <c r="Z26" s="30"/>
      <c r="AA26" s="3"/>
      <c r="AB26" s="3"/>
      <c r="AC26" s="30"/>
      <c r="AD26" s="3"/>
      <c r="AE26" s="3"/>
      <c r="AF26" s="30"/>
      <c r="AG26" s="31">
        <f t="shared" si="12"/>
        <v>0</v>
      </c>
      <c r="AH26" s="4"/>
      <c r="AI26" s="38">
        <f t="shared" si="31"/>
        <v>0</v>
      </c>
      <c r="AJ26" s="4"/>
      <c r="AK26" s="4"/>
      <c r="AL26" s="32"/>
      <c r="AM26" s="4"/>
      <c r="AN26" s="4"/>
      <c r="AO26" s="32"/>
      <c r="AP26" s="4"/>
      <c r="AQ26" s="4"/>
      <c r="AR26" s="32"/>
      <c r="AS26" s="4"/>
      <c r="AT26" s="4"/>
      <c r="AU26" s="32"/>
      <c r="AV26" s="33">
        <f t="shared" si="13"/>
        <v>0</v>
      </c>
      <c r="AW26" s="5"/>
      <c r="AX26" s="39">
        <f t="shared" si="32"/>
        <v>0</v>
      </c>
      <c r="AY26" s="5"/>
      <c r="AZ26" s="5"/>
      <c r="BA26" s="34"/>
      <c r="BB26" s="5"/>
      <c r="BC26" s="5"/>
      <c r="BD26" s="34"/>
      <c r="BE26" s="5"/>
      <c r="BF26" s="5"/>
      <c r="BG26" s="34"/>
      <c r="BH26" s="5"/>
      <c r="BI26" s="5"/>
      <c r="BJ26" s="34"/>
      <c r="BK26" s="35">
        <f t="shared" si="14"/>
        <v>0</v>
      </c>
      <c r="BL26" s="8">
        <f t="shared" si="15"/>
        <v>0</v>
      </c>
      <c r="BM26" s="8">
        <f t="shared" si="33"/>
        <v>0</v>
      </c>
      <c r="BN26" s="40">
        <f t="shared" si="16"/>
        <v>0</v>
      </c>
      <c r="BO26" s="40">
        <f t="shared" si="17"/>
        <v>0</v>
      </c>
      <c r="BP26" s="8">
        <f t="shared" si="18"/>
        <v>0</v>
      </c>
      <c r="BQ26" s="40">
        <f t="shared" si="19"/>
        <v>0</v>
      </c>
      <c r="BR26" s="40">
        <f t="shared" si="20"/>
        <v>0</v>
      </c>
      <c r="BS26" s="8">
        <f t="shared" si="21"/>
        <v>0</v>
      </c>
      <c r="BT26" s="40">
        <f t="shared" si="22"/>
        <v>0</v>
      </c>
      <c r="BU26" s="40">
        <f t="shared" si="23"/>
        <v>0</v>
      </c>
      <c r="BV26" s="8">
        <f t="shared" si="24"/>
        <v>0</v>
      </c>
      <c r="BW26" s="40">
        <f t="shared" si="25"/>
        <v>0</v>
      </c>
      <c r="BX26" s="40">
        <f t="shared" si="26"/>
        <v>0</v>
      </c>
      <c r="BY26" s="8">
        <f t="shared" si="27"/>
        <v>0</v>
      </c>
      <c r="BZ26" s="40">
        <f t="shared" si="28"/>
        <v>0</v>
      </c>
      <c r="CA26" s="40">
        <f t="shared" si="29"/>
        <v>0</v>
      </c>
      <c r="CB26" s="1">
        <f t="shared" si="30"/>
        <v>0</v>
      </c>
    </row>
    <row r="27" spans="1:80" x14ac:dyDescent="0.25">
      <c r="A27" s="1"/>
      <c r="B27" s="1"/>
      <c r="C27" s="6">
        <f t="shared" si="0"/>
        <v>0</v>
      </c>
      <c r="D27" s="2"/>
      <c r="E27" s="7">
        <f t="shared" si="46"/>
        <v>0</v>
      </c>
      <c r="F27" s="2"/>
      <c r="G27" s="2"/>
      <c r="H27" s="28"/>
      <c r="I27" s="2"/>
      <c r="J27" s="2"/>
      <c r="K27" s="28"/>
      <c r="L27" s="2"/>
      <c r="M27" s="2"/>
      <c r="N27" s="28"/>
      <c r="O27" s="2"/>
      <c r="P27" s="2"/>
      <c r="Q27" s="28"/>
      <c r="R27" s="29">
        <f t="shared" si="11"/>
        <v>0</v>
      </c>
      <c r="S27" s="37"/>
      <c r="T27" s="36">
        <f t="shared" si="47"/>
        <v>0</v>
      </c>
      <c r="U27" s="3"/>
      <c r="V27" s="3"/>
      <c r="W27" s="30"/>
      <c r="X27" s="3"/>
      <c r="Y27" s="3"/>
      <c r="Z27" s="30"/>
      <c r="AA27" s="3"/>
      <c r="AB27" s="3"/>
      <c r="AC27" s="30"/>
      <c r="AD27" s="3"/>
      <c r="AE27" s="3"/>
      <c r="AF27" s="30"/>
      <c r="AG27" s="31">
        <f t="shared" si="12"/>
        <v>0</v>
      </c>
      <c r="AH27" s="4"/>
      <c r="AI27" s="38">
        <f t="shared" si="31"/>
        <v>0</v>
      </c>
      <c r="AJ27" s="4"/>
      <c r="AK27" s="4"/>
      <c r="AL27" s="32"/>
      <c r="AM27" s="4"/>
      <c r="AN27" s="4"/>
      <c r="AO27" s="32"/>
      <c r="AP27" s="4"/>
      <c r="AQ27" s="4"/>
      <c r="AR27" s="32"/>
      <c r="AS27" s="4"/>
      <c r="AT27" s="4"/>
      <c r="AU27" s="32"/>
      <c r="AV27" s="33">
        <f t="shared" si="13"/>
        <v>0</v>
      </c>
      <c r="AW27" s="5"/>
      <c r="AX27" s="39">
        <f t="shared" si="32"/>
        <v>0</v>
      </c>
      <c r="AY27" s="5"/>
      <c r="AZ27" s="5"/>
      <c r="BA27" s="34"/>
      <c r="BB27" s="5"/>
      <c r="BC27" s="5"/>
      <c r="BD27" s="34"/>
      <c r="BE27" s="5"/>
      <c r="BF27" s="5"/>
      <c r="BG27" s="34"/>
      <c r="BH27" s="5"/>
      <c r="BI27" s="5"/>
      <c r="BJ27" s="34"/>
      <c r="BK27" s="35">
        <f t="shared" si="14"/>
        <v>0</v>
      </c>
      <c r="BL27" s="8">
        <f t="shared" si="15"/>
        <v>0</v>
      </c>
      <c r="BM27" s="8">
        <f t="shared" si="33"/>
        <v>0</v>
      </c>
      <c r="BN27" s="40">
        <f t="shared" si="16"/>
        <v>0</v>
      </c>
      <c r="BO27" s="40">
        <f t="shared" si="17"/>
        <v>0</v>
      </c>
      <c r="BP27" s="8">
        <f t="shared" si="18"/>
        <v>0</v>
      </c>
      <c r="BQ27" s="40">
        <f t="shared" si="19"/>
        <v>0</v>
      </c>
      <c r="BR27" s="40">
        <f t="shared" si="20"/>
        <v>0</v>
      </c>
      <c r="BS27" s="8">
        <f t="shared" si="21"/>
        <v>0</v>
      </c>
      <c r="BT27" s="40">
        <f t="shared" si="22"/>
        <v>0</v>
      </c>
      <c r="BU27" s="40">
        <f t="shared" si="23"/>
        <v>0</v>
      </c>
      <c r="BV27" s="8">
        <f t="shared" si="24"/>
        <v>0</v>
      </c>
      <c r="BW27" s="40">
        <f t="shared" si="25"/>
        <v>0</v>
      </c>
      <c r="BX27" s="40">
        <f t="shared" si="26"/>
        <v>0</v>
      </c>
      <c r="BY27" s="8">
        <f t="shared" si="27"/>
        <v>0</v>
      </c>
      <c r="BZ27" s="40">
        <f t="shared" si="28"/>
        <v>0</v>
      </c>
      <c r="CA27" s="40">
        <f t="shared" si="29"/>
        <v>0</v>
      </c>
      <c r="CB27" s="1">
        <f t="shared" si="30"/>
        <v>0</v>
      </c>
    </row>
  </sheetData>
  <mergeCells count="61">
    <mergeCell ref="CB4:CB8"/>
    <mergeCell ref="D9:E9"/>
    <mergeCell ref="E7:E8"/>
    <mergeCell ref="D7:D8"/>
    <mergeCell ref="D5:E6"/>
    <mergeCell ref="S9:T9"/>
    <mergeCell ref="S5:T6"/>
    <mergeCell ref="S7:S8"/>
    <mergeCell ref="U5:AF5"/>
    <mergeCell ref="AD6:AF7"/>
    <mergeCell ref="U6:AC6"/>
    <mergeCell ref="T7:T8"/>
    <mergeCell ref="AY6:BG6"/>
    <mergeCell ref="BE7:BG7"/>
    <mergeCell ref="F7:H7"/>
    <mergeCell ref="A4:A8"/>
    <mergeCell ref="AV5:AV8"/>
    <mergeCell ref="AJ5:AU5"/>
    <mergeCell ref="AS6:AU7"/>
    <mergeCell ref="AJ6:AR6"/>
    <mergeCell ref="AP7:AR7"/>
    <mergeCell ref="AM7:AO7"/>
    <mergeCell ref="AJ7:AL7"/>
    <mergeCell ref="D4:CA4"/>
    <mergeCell ref="CA5:CA8"/>
    <mergeCell ref="BN5:BY5"/>
    <mergeCell ref="BW6:BY7"/>
    <mergeCell ref="BN6:BV6"/>
    <mergeCell ref="BT7:BV7"/>
    <mergeCell ref="BZ5:BZ8"/>
    <mergeCell ref="BN7:BP7"/>
    <mergeCell ref="A1:CB1"/>
    <mergeCell ref="AH5:AI6"/>
    <mergeCell ref="AH7:AH8"/>
    <mergeCell ref="AI7:AI8"/>
    <mergeCell ref="AA7:AC7"/>
    <mergeCell ref="X7:Z7"/>
    <mergeCell ref="U7:W7"/>
    <mergeCell ref="F6:N6"/>
    <mergeCell ref="BQ7:BS7"/>
    <mergeCell ref="R5:R8"/>
    <mergeCell ref="F5:Q5"/>
    <mergeCell ref="L7:N7"/>
    <mergeCell ref="I7:K7"/>
    <mergeCell ref="O6:Q7"/>
    <mergeCell ref="BB7:BD7"/>
    <mergeCell ref="AY7:BA7"/>
    <mergeCell ref="B4:B8"/>
    <mergeCell ref="BL9:BM9"/>
    <mergeCell ref="BL5:BM6"/>
    <mergeCell ref="BL7:BM7"/>
    <mergeCell ref="BK5:BK8"/>
    <mergeCell ref="AY5:BJ5"/>
    <mergeCell ref="BH6:BJ7"/>
    <mergeCell ref="AH9:AI9"/>
    <mergeCell ref="AW5:AX6"/>
    <mergeCell ref="AW7:AW8"/>
    <mergeCell ref="AX7:AX8"/>
    <mergeCell ref="AW9:AX9"/>
    <mergeCell ref="C4:C8"/>
    <mergeCell ref="AG5:A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Metkab2</cp:lastModifiedBy>
  <dcterms:created xsi:type="dcterms:W3CDTF">2015-06-05T18:19:34Z</dcterms:created>
  <dcterms:modified xsi:type="dcterms:W3CDTF">2022-04-11T07:57:21Z</dcterms:modified>
</cp:coreProperties>
</file>