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4"/>
  </bookViews>
  <sheets>
    <sheet name="Титульный лист" sheetId="1" r:id="rId1"/>
    <sheet name="1. Форма" sheetId="2" r:id="rId2"/>
    <sheet name="2. Форма" sheetId="4" r:id="rId3"/>
    <sheet name="3. Форма" sheetId="5" r:id="rId4"/>
    <sheet name="4. Форма" sheetId="7" r:id="rId5"/>
  </sheets>
  <definedNames>
    <definedName name="_xlnm.Print_Area" localSheetId="0">'Титульный лист'!$A$1:$L$19</definedName>
  </definedNames>
  <calcPr calcId="145621"/>
</workbook>
</file>

<file path=xl/calcChain.xml><?xml version="1.0" encoding="utf-8"?>
<calcChain xmlns="http://schemas.openxmlformats.org/spreadsheetml/2006/main">
  <c r="R11" i="2" l="1"/>
  <c r="R13" i="2"/>
  <c r="R10" i="2"/>
  <c r="R9" i="2"/>
  <c r="R12" i="2"/>
  <c r="U56" i="7" l="1"/>
  <c r="W56" i="5"/>
  <c r="U54" i="5"/>
  <c r="U56" i="5" s="1"/>
  <c r="W54" i="5"/>
  <c r="U28" i="7" l="1"/>
  <c r="W54" i="7"/>
  <c r="U54" i="7"/>
  <c r="W44" i="7"/>
  <c r="U44" i="7"/>
  <c r="W28" i="7"/>
  <c r="W22" i="7"/>
  <c r="U22" i="7"/>
  <c r="W56" i="7" l="1"/>
  <c r="M11" i="2" l="1"/>
  <c r="W44" i="5"/>
  <c r="U44" i="5"/>
  <c r="G11" i="2"/>
  <c r="W28" i="5" l="1"/>
  <c r="U28" i="5"/>
  <c r="W22" i="5" l="1"/>
  <c r="U22" i="5"/>
</calcChain>
</file>

<file path=xl/sharedStrings.xml><?xml version="1.0" encoding="utf-8"?>
<sst xmlns="http://schemas.openxmlformats.org/spreadsheetml/2006/main" count="1112" uniqueCount="136">
  <si>
    <t>  </t>
  </si>
  <si>
    <t>Коды</t>
  </si>
  <si>
    <t>Форма по ОКУД</t>
  </si>
  <si>
    <t>Дата</t>
  </si>
  <si>
    <t>Уполномоченный орган</t>
  </si>
  <si>
    <t xml:space="preserve">Управление образования администрации городского округа Кинешма  </t>
  </si>
  <si>
    <t>по ОКПО</t>
  </si>
  <si>
    <t>Глава БК</t>
  </si>
  <si>
    <t>Реализация дополнительных образовательных программ (за исключением дополнительных предпрофессиональных программ в области искусства)</t>
  </si>
  <si>
    <t>Периодичность</t>
  </si>
  <si>
    <t>Наименование муниципальной (муниципальной) услуги (укрупненной муниципальной (муниципальной) услуги)</t>
  </si>
  <si>
    <t>Год определения исполнителей муниципальных (муниципальных) услуг (укрупненной муниципальной (муниципальной) услуги)</t>
  </si>
  <si>
    <t>Место оказания муниципальной (муниципальной) услуги (укрупненной муниципальной (муниципальной) услуги)</t>
  </si>
  <si>
    <t>Показатель, характеризующий объем оказания муниципальной услуги (укрупненной муниципальной услуги)</t>
  </si>
  <si>
    <t>Значение планового показателя, характеризующего объем оказания муниципальной услуги (укрупненной муниципальной услуги)</t>
  </si>
  <si>
    <t>наименование показателя</t>
  </si>
  <si>
    <t>единица измерения</t>
  </si>
  <si>
    <t>Всего, в том числе</t>
  </si>
  <si>
    <t>оказываемого муниципальными казенными учреждениями на основании муниципального задания</t>
  </si>
  <si>
    <t>оказываемого муниципальными бюджетными и автономными учреждениями на основании муниципального задания</t>
  </si>
  <si>
    <t>оказываемого в соответствии с конкурсом</t>
  </si>
  <si>
    <t>оказываемого в соответствии с социальными сертификатами</t>
  </si>
  <si>
    <t>наименование</t>
  </si>
  <si>
    <t>код по ОКЕИ</t>
  </si>
  <si>
    <t>Реализация дополнительных общеразвивающих программ</t>
  </si>
  <si>
    <t>городской округ Кинешма</t>
  </si>
  <si>
    <t>физкультурно-спортивная направленность</t>
  </si>
  <si>
    <t>человеко/час</t>
  </si>
  <si>
    <t>-</t>
  </si>
  <si>
    <t>Значение предельного допустимого возможного отклонения от показателя, характеризующего объем оказания муниципальной услуги (укрупненной муниципальной услуги)</t>
  </si>
  <si>
    <t>Значение фактического отклонения от показателя, характеризующего объем оказания муниципальной услуги (укрупненной муниципальной услуги)</t>
  </si>
  <si>
    <t>Количество исполнителей услуг, исполнивших муниципальное задание, соглашение, с отклонениями, превышающими предельно допустимые возможные отклонения от показателя, характеризующего объем оказания муниципальной услуги (укрупненной муниципальной услуги)</t>
  </si>
  <si>
    <t>Доля исполнителей услуг, исполнивших муниципальное задание, соглашение, с отклонениями, превышающими предельно допустимые возможные отклонения от показателя, характеризующего объем оказания муниципальной услуги (укрупненной муниципальной услуги)</t>
  </si>
  <si>
    <t>оказываемого муниципальными (муниципальными) казенными учреждениями на основании муниципального (муниципального) задания</t>
  </si>
  <si>
    <t>оказываемого муниципальными (муниципальными) бюджетными и автономными учреждениями на основании муниципального (муниципального) задания</t>
  </si>
  <si>
    <t>I. Сведения о фактическом достижении показателей, характеризующих объем оказания муниципальной услуги в социальной сфере (укрупненной муниципальной услуги)</t>
  </si>
  <si>
    <t>Наименование муниципальной услуги</t>
  </si>
  <si>
    <t>Место оказания муниципальной услуги</t>
  </si>
  <si>
    <t>Показатель, характеризующий качество оказания муниципальной услуги</t>
  </si>
  <si>
    <t>Значение планового показателя, характеризующего качество оказания муниципальной услуги</t>
  </si>
  <si>
    <t>Значение предельного допустимого возможного отклонения от показателя, характеризующего качество оказания муниципальной услуги</t>
  </si>
  <si>
    <t>Значение фактического отклонения от показателя, характеризующего качество оказания муниципальной услуги</t>
  </si>
  <si>
    <t>Количество исполнителей услуг, исполнивших муниципальное задание, соглашение, с отклонениями, превышающими предельно допустимые возможные отклонения от показателя, характеризующего качество оказания муниципальной услуги</t>
  </si>
  <si>
    <t>Доля исполнителей услуг, исполнивших муниципальное задание, соглашение, с отклонениями, превышающими предельно допустимые возможные отклонения от показателя, характеризующего качество оказания муниципальной услуги</t>
  </si>
  <si>
    <t>процент</t>
  </si>
  <si>
    <t>Доля родителей (законных представителей) удовлетворенных условиями и качеством предоставляемой образовательной услуги</t>
  </si>
  <si>
    <t>II. Сведения о фактическом достижении показателей, характеризующих качество оказания муниципальной услуги в социальной сфере (муниципальных услуг в социальной сфере, составляющих укрупненную муниципальную услугу)</t>
  </si>
  <si>
    <t>Исполнитель муниципальной услуги</t>
  </si>
  <si>
    <t>Уникальный номер реестровой записи</t>
  </si>
  <si>
    <t>Условия (формы) оказания муниципальной услуги</t>
  </si>
  <si>
    <t>Категории потребителей муниципальной услуги</t>
  </si>
  <si>
    <t>Год определения исполнителей муниципальной услуги</t>
  </si>
  <si>
    <t>уникальный код организации по Сводному реестру</t>
  </si>
  <si>
    <t>наименование исполнителя муниципальной услуги</t>
  </si>
  <si>
    <t>организационно-правовая форма</t>
  </si>
  <si>
    <t>код по ОКОПФ</t>
  </si>
  <si>
    <t> 243Ц9525</t>
  </si>
  <si>
    <t>Муниципальное бюджетное учреждение дополнительного образования спортивная школа «Арена» городского округа Кинешма</t>
  </si>
  <si>
    <t>учреждение</t>
  </si>
  <si>
    <t>804200О.99.0.ББ52АЗ2000</t>
  </si>
  <si>
    <t>очная</t>
  </si>
  <si>
    <t>дети за исключением детей с ограниченными возможностями здоровья (ОВЗ) и детей-инвалидов</t>
  </si>
  <si>
    <t>Доля обучающихся, освоивших дополнительные общеобразовательные программы образовательного учреждения</t>
  </si>
  <si>
    <t> 243Ц9750</t>
  </si>
  <si>
    <t>Муниципальное бюджетное учреждение дополнительного образования спортивная школа «Волжанин» городского округа Кинешма</t>
  </si>
  <si>
    <t> 243Ц9751</t>
  </si>
  <si>
    <t>Муниципальное бюджетное учреждение дополнительного образования спортивная школа «Звёздный» городского округа Кинешма</t>
  </si>
  <si>
    <t> 243Ц9524</t>
  </si>
  <si>
    <t>Муниципальное бюджетное учреждение дополнительного образования «Спортивная школа имени олимпийского чемпиона Сергея Клюгина» городского округа Кинешма</t>
  </si>
  <si>
    <t>Итого по муниципальной услуге</t>
  </si>
  <si>
    <t>Итого по муниципальной укрупненной услуге</t>
  </si>
  <si>
    <t>х</t>
  </si>
  <si>
    <t>Предельно допустимые возможные отклонения от показателя, характеризующего качество оказания муниципальной услуги</t>
  </si>
  <si>
    <t>Показатель, характеризующий объем оказания муниципальной услуги</t>
  </si>
  <si>
    <t>Значение планового показателя, характеризующего объем оказания муниципальной услуги</t>
  </si>
  <si>
    <t>Предельные допустимые возможные отклонения от показателя, характеризующего объем оказания муниципальной услуги</t>
  </si>
  <si>
    <t>в соответствии с конкурсом</t>
  </si>
  <si>
    <t>в соответствии с социальными сертификатами</t>
  </si>
  <si>
    <t>Количество человеко-часов</t>
  </si>
  <si>
    <t>243Ц5694</t>
  </si>
  <si>
    <t>Муниципальное бюджетное учреждение дополнительного образования «Центр внешкольной работы» городского округа Кинешма</t>
  </si>
  <si>
    <t>Реализация дополнительных общеобразвивающих программ</t>
  </si>
  <si>
    <t>дети за исключением детей с ограниченными возможностями здоровья и детей-инвалидов</t>
  </si>
  <si>
    <t>человеко-часы</t>
  </si>
  <si>
    <t>физкультурно-спортивная</t>
  </si>
  <si>
    <t>243Ц6923</t>
  </si>
  <si>
    <t>Муниципальное бюджетное учреждение дополнительного образования «Центр развития творчества детей и юношества» городского округа Кинешма</t>
  </si>
  <si>
    <t>техническая направленность</t>
  </si>
  <si>
    <t>Муниципальное бюджетное учреждение дополнительного образования "Центр внешкольной работы" городского округа Кинешма</t>
  </si>
  <si>
    <t xml:space="preserve">801012О.99.0.ББ57АИ40000 </t>
  </si>
  <si>
    <t xml:space="preserve">804200О.99.0.ББ52АЗ44000   </t>
  </si>
  <si>
    <t>художественная направленность</t>
  </si>
  <si>
    <t>804200О.99.0.ББ52АЗ20000</t>
  </si>
  <si>
    <t>социально-гуманитарная направленность</t>
  </si>
  <si>
    <t xml:space="preserve">Реализация дополнительных общеразвивающих программ </t>
  </si>
  <si>
    <t>Значение фактического показателя, характеризующего качество оказания муниципальной услуги</t>
  </si>
  <si>
    <t>Значение фактического показателя, характеризующего объем оказания муниципальной услуги</t>
  </si>
  <si>
    <t>Фактическое отклонение от показателя, характеризующего объем оказания муниципальной услуги</t>
  </si>
  <si>
    <t>Отклонение, превышающее предельные допустимые возможные отклонения от показателя, характеризующего качество оказания муниципальной услуги</t>
  </si>
  <si>
    <t>Отклонение, превышающее предельные допустимые возможные отклонения от показателя, характеризующего объем оказания муниципальной услуги</t>
  </si>
  <si>
    <t>Причина превышения</t>
  </si>
  <si>
    <t xml:space="preserve">Итого </t>
  </si>
  <si>
    <t>Итого</t>
  </si>
  <si>
    <t>Руководитель (уполномоченное лицо)</t>
  </si>
  <si>
    <t>Отчет</t>
  </si>
  <si>
    <t>Содержание муниципальной услуги (муниципальных) услуг в социальной сфере, составляющих укрупненную муниципальную услугу</t>
  </si>
  <si>
    <t>III. Сведения о плановых показателях, характеризующих объем и качество оказания муниципальной услуги в социальной сфере (муниципальных услуг в социальной сфере, составляющих укрупненную муниципальную услугу),</t>
  </si>
  <si>
    <t>IV. Сведения о фактических показателях, характеризующих объем и качество оказания муниципальной услуги в социальной сфере (муниципальных услуг в социальной сфере, составляющих укрупненную муниципальную услугу),</t>
  </si>
  <si>
    <t>Фактическое отклонение от показателя, характеризующего качество оказания муниципальной услуги</t>
  </si>
  <si>
    <t>год</t>
  </si>
  <si>
    <r>
      <rPr>
        <b/>
        <sz val="16"/>
        <rFont val="Times New Roman"/>
        <family val="1"/>
        <charset val="204"/>
      </rPr>
      <t>Наименование укрупненной муниципальной услуги          Р</t>
    </r>
    <r>
      <rPr>
        <b/>
        <u/>
        <sz val="16"/>
        <rFont val="Times New Roman"/>
        <family val="1"/>
        <charset val="204"/>
      </rPr>
      <t>еализация дополнительных общеразвивающих программ</t>
    </r>
  </si>
  <si>
    <r>
      <rPr>
        <b/>
        <u/>
        <sz val="11"/>
        <rFont val="Times New Roman"/>
        <family val="1"/>
        <charset val="204"/>
      </rPr>
      <t>М.В. Сажина</t>
    </r>
    <r>
      <rPr>
        <sz val="1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rFont val="Times New Roman"/>
        <family val="1"/>
        <charset val="204"/>
      </rPr>
      <t xml:space="preserve">  (Ф.И.О.)</t>
    </r>
  </si>
  <si>
    <t>953, 958</t>
  </si>
  <si>
    <t>на "01" января 2026 г.</t>
  </si>
  <si>
    <t>Отрасль социальной сферы</t>
  </si>
  <si>
    <t>Значение фактического показателя, характеризующего объем оказания муниципальной услуги (укрупненной муниципальной услуги) на "01" января 2026 г.</t>
  </si>
  <si>
    <t xml:space="preserve">Условия (формы) оказания муниципальной услуги
</t>
  </si>
  <si>
    <t xml:space="preserve">Категории потребителей муниципальных услуг </t>
  </si>
  <si>
    <r>
      <t xml:space="preserve">Значение фактического показателя, характеризующего качество оказания муниципальной услуги на  </t>
    </r>
    <r>
      <rPr>
        <u/>
        <sz val="9"/>
        <rFont val="Times New Roman"/>
        <family val="1"/>
        <charset val="204"/>
      </rPr>
      <t>01.01.2026</t>
    </r>
  </si>
  <si>
    <t>Содержание муниципальной услуги</t>
  </si>
  <si>
    <t>Категории потребителей муниципальных услуг</t>
  </si>
  <si>
    <t>Год определения исполнителей муниципальных услуг</t>
  </si>
  <si>
    <t xml:space="preserve">оказываемый муниципальными казенными учреждениями на основании муниципального задания </t>
  </si>
  <si>
    <t xml:space="preserve">оказываемый муниципальными бюджетными и автономными учреждениями на основании муниципального задания </t>
  </si>
  <si>
    <t>оказываемый муниципальными казенными учреждениями на основании муниципального задания</t>
  </si>
  <si>
    <t>оказываемый муниципальными бюджетными и автономными учреждениями на основании муниципального задания</t>
  </si>
  <si>
    <t>"06 "  марта   20  26  г.</t>
  </si>
  <si>
    <t>уменьшение числен. педагогич. работников; перевод обучающихся на дополнит.образовательные программы спортивной подготовки</t>
  </si>
  <si>
    <t>854100О.99.0.ББ52БР20000</t>
  </si>
  <si>
    <r>
      <t>на "</t>
    </r>
    <r>
      <rPr>
        <b/>
        <u/>
        <sz val="16"/>
        <rFont val="Times New Roman"/>
        <family val="1"/>
        <charset val="204"/>
      </rPr>
      <t xml:space="preserve"> 01</t>
    </r>
    <r>
      <rPr>
        <b/>
        <sz val="16"/>
        <rFont val="Times New Roman"/>
        <family val="1"/>
        <charset val="204"/>
      </rPr>
      <t xml:space="preserve"> " </t>
    </r>
    <r>
      <rPr>
        <b/>
        <u/>
        <sz val="16"/>
        <rFont val="Times New Roman"/>
        <family val="1"/>
        <charset val="204"/>
      </rPr>
      <t xml:space="preserve"> января </t>
    </r>
    <r>
      <rPr>
        <b/>
        <sz val="16"/>
        <rFont val="Times New Roman"/>
        <family val="1"/>
        <charset val="204"/>
      </rPr>
      <t xml:space="preserve">   20 </t>
    </r>
    <r>
      <rPr>
        <b/>
        <u/>
        <sz val="16"/>
        <rFont val="Times New Roman"/>
        <family val="1"/>
        <charset val="204"/>
      </rPr>
      <t>26</t>
    </r>
    <r>
      <rPr>
        <b/>
        <sz val="16"/>
        <rFont val="Times New Roman"/>
        <family val="1"/>
        <charset val="204"/>
      </rPr>
      <t xml:space="preserve"> г.</t>
    </r>
  </si>
  <si>
    <r>
      <t xml:space="preserve">на " </t>
    </r>
    <r>
      <rPr>
        <b/>
        <u/>
        <sz val="16"/>
        <rFont val="Times New Roman"/>
        <family val="1"/>
        <charset val="204"/>
      </rPr>
      <t>01</t>
    </r>
    <r>
      <rPr>
        <b/>
        <sz val="16"/>
        <rFont val="Times New Roman"/>
        <family val="1"/>
        <charset val="204"/>
      </rPr>
      <t xml:space="preserve"> " </t>
    </r>
    <r>
      <rPr>
        <b/>
        <u/>
        <sz val="16"/>
        <rFont val="Times New Roman"/>
        <family val="1"/>
        <charset val="204"/>
      </rPr>
      <t xml:space="preserve"> января</t>
    </r>
    <r>
      <rPr>
        <b/>
        <sz val="16"/>
        <rFont val="Times New Roman"/>
        <family val="1"/>
        <charset val="204"/>
      </rPr>
      <t xml:space="preserve">    20 </t>
    </r>
    <r>
      <rPr>
        <b/>
        <u/>
        <sz val="16"/>
        <rFont val="Times New Roman"/>
        <family val="1"/>
        <charset val="204"/>
      </rPr>
      <t>26</t>
    </r>
    <r>
      <rPr>
        <b/>
        <sz val="16"/>
        <rFont val="Times New Roman"/>
        <family val="1"/>
        <charset val="204"/>
      </rPr>
      <t xml:space="preserve"> г.</t>
    </r>
  </si>
  <si>
    <t>804200О.99.0.ББ52АЗ68000</t>
  </si>
  <si>
    <t>туристско-краеведческая направленность</t>
  </si>
  <si>
    <t xml:space="preserve">  об исполнении муниципального социального заказа на оказание муниципальных услуг в социальной сфере, отнесенных к полномочиям муниципальных органов местного самоуправления, на 2025 год и плановый период 2026 – 2027 годов</t>
  </si>
  <si>
    <r>
      <t xml:space="preserve">_________________________
</t>
    </r>
    <r>
      <rPr>
        <sz val="9"/>
        <rFont val="Times New Roman"/>
        <family val="1"/>
        <charset val="204"/>
      </rPr>
      <t>(подпись)</t>
    </r>
  </si>
  <si>
    <r>
      <rPr>
        <b/>
        <u/>
        <sz val="11"/>
        <rFont val="Times New Roman"/>
        <family val="1"/>
        <charset val="204"/>
      </rPr>
      <t>начальник управления образования</t>
    </r>
    <r>
      <rPr>
        <sz val="11"/>
        <rFont val="Times New Roman"/>
        <family val="1"/>
        <charset val="204"/>
      </rPr>
      <t xml:space="preserve">
</t>
    </r>
    <r>
      <rPr>
        <sz val="9"/>
        <rFont val="Times New Roman"/>
        <family val="1"/>
        <charset val="204"/>
      </rPr>
      <t>(должность)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</si>
</sst>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u/>
      <sz val="11"/>
      <name val="Calibri"/>
      <family val="2"/>
      <scheme val="minor"/>
    </font>
    <font>
      <b/>
      <i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u/>
      <sz val="9"/>
      <name val="Times New Roman"/>
      <family val="1"/>
      <charset val="204"/>
    </font>
    <font>
      <b/>
      <u/>
      <sz val="16"/>
      <name val="Times New Roman"/>
      <family val="1"/>
      <charset val="204"/>
    </font>
    <font>
      <u/>
      <sz val="9"/>
      <name val="Calibri"/>
      <family val="2"/>
      <scheme val="minor"/>
    </font>
    <font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5" fillId="0" borderId="0" xfId="0" applyFont="1" applyBorder="1" applyAlignment="1">
      <alignment horizontal="justify" vertical="center" wrapText="1"/>
    </xf>
    <xf numFmtId="0" fontId="5" fillId="0" borderId="0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justify" vertical="center" wrapText="1"/>
    </xf>
    <xf numFmtId="0" fontId="4" fillId="0" borderId="10" xfId="0" applyFont="1" applyBorder="1"/>
    <xf numFmtId="14" fontId="5" fillId="0" borderId="10" xfId="0" applyNumberFormat="1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3" fontId="9" fillId="0" borderId="10" xfId="0" applyNumberFormat="1" applyFont="1" applyBorder="1" applyAlignment="1">
      <alignment horizontal="center" vertical="center" wrapText="1"/>
    </xf>
    <xf numFmtId="3" fontId="9" fillId="0" borderId="10" xfId="0" applyNumberFormat="1" applyFont="1" applyBorder="1" applyAlignment="1">
      <alignment horizontal="right" vertical="center" wrapText="1"/>
    </xf>
    <xf numFmtId="1" fontId="9" fillId="2" borderId="10" xfId="0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4" fillId="0" borderId="10" xfId="1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wrapText="1"/>
    </xf>
    <xf numFmtId="0" fontId="4" fillId="2" borderId="0" xfId="0" applyFont="1" applyFill="1"/>
    <xf numFmtId="0" fontId="11" fillId="2" borderId="0" xfId="0" applyFont="1" applyFill="1" applyBorder="1" applyAlignment="1">
      <alignment vertical="center" wrapText="1"/>
    </xf>
    <xf numFmtId="0" fontId="4" fillId="2" borderId="10" xfId="0" applyFont="1" applyFill="1" applyBorder="1"/>
    <xf numFmtId="0" fontId="11" fillId="0" borderId="11" xfId="0" applyFont="1" applyBorder="1" applyAlignment="1">
      <alignment horizontal="center" vertical="center" wrapText="1"/>
    </xf>
    <xf numFmtId="0" fontId="17" fillId="0" borderId="10" xfId="1" applyFont="1" applyBorder="1" applyAlignment="1">
      <alignment horizontal="justify" vertical="center" wrapText="1"/>
    </xf>
    <xf numFmtId="0" fontId="17" fillId="0" borderId="10" xfId="1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4" fillId="0" borderId="0" xfId="0" applyFont="1" applyFill="1"/>
    <xf numFmtId="0" fontId="0" fillId="0" borderId="0" xfId="0" applyFill="1"/>
    <xf numFmtId="0" fontId="9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3" fontId="9" fillId="0" borderId="10" xfId="0" applyNumberFormat="1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/>
    <xf numFmtId="0" fontId="11" fillId="0" borderId="22" xfId="0" applyFont="1" applyFill="1" applyBorder="1" applyAlignment="1"/>
    <xf numFmtId="0" fontId="9" fillId="0" borderId="11" xfId="0" applyFont="1" applyFill="1" applyBorder="1" applyAlignment="1">
      <alignment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vertical="center" wrapText="1"/>
    </xf>
    <xf numFmtId="0" fontId="11" fillId="0" borderId="12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horizontal="center" vertical="center"/>
    </xf>
    <xf numFmtId="0" fontId="9" fillId="0" borderId="5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vertical="center" wrapText="1"/>
    </xf>
    <xf numFmtId="3" fontId="11" fillId="0" borderId="29" xfId="0" applyNumberFormat="1" applyFont="1" applyFill="1" applyBorder="1" applyAlignment="1">
      <alignment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vertical="center" wrapText="1"/>
    </xf>
    <xf numFmtId="0" fontId="11" fillId="0" borderId="3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10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1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3" fontId="11" fillId="0" borderId="29" xfId="0" applyNumberFormat="1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3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left" vertical="center" wrapText="1"/>
    </xf>
    <xf numFmtId="3" fontId="11" fillId="0" borderId="12" xfId="0" applyNumberFormat="1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11" fillId="0" borderId="32" xfId="0" applyFont="1" applyFill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3" fontId="9" fillId="0" borderId="11" xfId="0" applyNumberFormat="1" applyFont="1" applyFill="1" applyBorder="1" applyAlignment="1">
      <alignment horizontal="center" vertical="center" wrapText="1"/>
    </xf>
    <xf numFmtId="3" fontId="9" fillId="0" borderId="12" xfId="0" applyNumberFormat="1" applyFont="1" applyFill="1" applyBorder="1" applyAlignment="1">
      <alignment horizontal="center" vertical="center" wrapText="1"/>
    </xf>
    <xf numFmtId="3" fontId="9" fillId="0" borderId="26" xfId="0" applyNumberFormat="1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center" vertical="center" wrapText="1"/>
    </xf>
    <xf numFmtId="3" fontId="9" fillId="0" borderId="17" xfId="0" applyNumberFormat="1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9" fillId="0" borderId="45" xfId="0" applyFont="1" applyFill="1" applyBorder="1" applyAlignment="1">
      <alignment horizontal="center" vertical="center" wrapText="1"/>
    </xf>
    <xf numFmtId="0" fontId="9" fillId="0" borderId="43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52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3" fontId="9" fillId="0" borderId="10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3" fontId="11" fillId="0" borderId="26" xfId="0" applyNumberFormat="1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top" wrapText="1"/>
    </xf>
    <xf numFmtId="0" fontId="9" fillId="0" borderId="5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/>
    </xf>
    <xf numFmtId="0" fontId="4" fillId="2" borderId="54" xfId="0" applyFont="1" applyFill="1" applyBorder="1" applyAlignment="1">
      <alignment horizontal="center"/>
    </xf>
    <xf numFmtId="0" fontId="4" fillId="2" borderId="52" xfId="0" applyFont="1" applyFill="1" applyBorder="1" applyAlignment="1">
      <alignment horizontal="center"/>
    </xf>
    <xf numFmtId="0" fontId="10" fillId="2" borderId="55" xfId="0" applyFont="1" applyFill="1" applyBorder="1" applyAlignment="1">
      <alignment horizontal="center"/>
    </xf>
    <xf numFmtId="0" fontId="10" fillId="2" borderId="56" xfId="0" applyFont="1" applyFill="1" applyBorder="1" applyAlignment="1">
      <alignment horizontal="center"/>
    </xf>
    <xf numFmtId="0" fontId="10" fillId="2" borderId="57" xfId="0" applyFont="1" applyFill="1" applyBorder="1" applyAlignment="1">
      <alignment horizontal="center"/>
    </xf>
    <xf numFmtId="0" fontId="15" fillId="2" borderId="55" xfId="0" applyFont="1" applyFill="1" applyBorder="1" applyAlignment="1">
      <alignment horizontal="center" wrapText="1"/>
    </xf>
    <xf numFmtId="0" fontId="15" fillId="2" borderId="56" xfId="0" applyFont="1" applyFill="1" applyBorder="1" applyAlignment="1">
      <alignment horizontal="center" wrapText="1"/>
    </xf>
    <xf numFmtId="0" fontId="15" fillId="2" borderId="57" xfId="0" applyFont="1" applyFill="1" applyBorder="1" applyAlignment="1">
      <alignment horizontal="center" wrapText="1"/>
    </xf>
    <xf numFmtId="0" fontId="4" fillId="2" borderId="55" xfId="0" applyFont="1" applyFill="1" applyBorder="1" applyAlignment="1">
      <alignment horizontal="center" wrapText="1"/>
    </xf>
    <xf numFmtId="0" fontId="4" fillId="2" borderId="56" xfId="0" applyFont="1" applyFill="1" applyBorder="1" applyAlignment="1">
      <alignment horizontal="center" wrapText="1"/>
    </xf>
    <xf numFmtId="0" fontId="4" fillId="2" borderId="57" xfId="0" applyFont="1" applyFill="1" applyBorder="1" applyAlignment="1">
      <alignment horizont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48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16" fillId="2" borderId="44" xfId="0" applyFont="1" applyFill="1" applyBorder="1" applyAlignment="1">
      <alignment horizontal="center" vertical="center"/>
    </xf>
    <xf numFmtId="0" fontId="15" fillId="2" borderId="53" xfId="0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3" fontId="9" fillId="0" borderId="18" xfId="0" applyNumberFormat="1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9" fillId="0" borderId="57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9" fillId="0" borderId="55" xfId="0" applyFont="1" applyFill="1" applyBorder="1" applyAlignment="1">
      <alignment horizontal="center" vertical="center" wrapText="1"/>
    </xf>
    <xf numFmtId="0" fontId="9" fillId="0" borderId="44" xfId="0" applyFont="1" applyFill="1" applyBorder="1" applyAlignment="1">
      <alignment horizontal="center" vertical="center" wrapText="1"/>
    </xf>
    <xf numFmtId="3" fontId="9" fillId="0" borderId="27" xfId="0" applyNumberFormat="1" applyFont="1" applyFill="1" applyBorder="1" applyAlignment="1">
      <alignment horizontal="center" vertical="center" wrapText="1"/>
    </xf>
    <xf numFmtId="3" fontId="11" fillId="0" borderId="17" xfId="0" applyNumberFormat="1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1" fillId="0" borderId="43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vertical="center" wrapText="1"/>
    </xf>
    <xf numFmtId="0" fontId="9" fillId="0" borderId="48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11" fillId="0" borderId="45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5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vertical="top" wrapText="1"/>
    </xf>
    <xf numFmtId="3" fontId="11" fillId="0" borderId="10" xfId="0" applyNumberFormat="1" applyFont="1" applyFill="1" applyBorder="1" applyAlignment="1">
      <alignment horizontal="center" vertical="center" wrapText="1"/>
    </xf>
    <xf numFmtId="3" fontId="11" fillId="0" borderId="27" xfId="0" applyNumberFormat="1" applyFont="1" applyFill="1" applyBorder="1" applyAlignment="1">
      <alignment horizontal="center" vertical="center" wrapText="1"/>
    </xf>
    <xf numFmtId="0" fontId="11" fillId="0" borderId="47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11" fillId="0" borderId="46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/>
    </xf>
    <xf numFmtId="0" fontId="11" fillId="0" borderId="50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nternet.garant.ru/document/redirect/404917355/1000" TargetMode="External"/><Relationship Id="rId2" Type="http://schemas.openxmlformats.org/officeDocument/2006/relationships/hyperlink" Target="https://internet.garant.ru/document/redirect/71653776/1000" TargetMode="External"/><Relationship Id="rId1" Type="http://schemas.openxmlformats.org/officeDocument/2006/relationships/hyperlink" Target="https://internet.garant.ru/document/redirect/179139/0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internet.garant.ru/document/redirect/179222/0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internet.garant.ru/document/redirect/179222/0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internet.garant.ru/document/redirect/179222/0" TargetMode="External"/><Relationship Id="rId2" Type="http://schemas.openxmlformats.org/officeDocument/2006/relationships/hyperlink" Target="https://internet.garant.ru/document/redirect/179222/0" TargetMode="External"/><Relationship Id="rId1" Type="http://schemas.openxmlformats.org/officeDocument/2006/relationships/hyperlink" Target="https://internet.garant.ru/document/redirect/70284934/0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internet.garant.ru/document/redirect/179222/0" TargetMode="External"/><Relationship Id="rId2" Type="http://schemas.openxmlformats.org/officeDocument/2006/relationships/hyperlink" Target="https://internet.garant.ru/document/redirect/179222/0" TargetMode="External"/><Relationship Id="rId1" Type="http://schemas.openxmlformats.org/officeDocument/2006/relationships/hyperlink" Target="https://internet.garant.ru/document/redirect/70284934/0" TargetMode="Externa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7"/>
  <sheetViews>
    <sheetView workbookViewId="0">
      <selection activeCell="L23" sqref="L23:L24"/>
    </sheetView>
  </sheetViews>
  <sheetFormatPr defaultRowHeight="15" x14ac:dyDescent="0.25"/>
  <cols>
    <col min="1" max="1" width="3" customWidth="1"/>
    <col min="2" max="2" width="28.85546875" customWidth="1"/>
    <col min="3" max="3" width="8.7109375" customWidth="1"/>
    <col min="4" max="4" width="8.42578125" customWidth="1"/>
    <col min="9" max="9" width="8.5703125" customWidth="1"/>
    <col min="10" max="10" width="8.42578125" customWidth="1"/>
    <col min="11" max="11" width="16" customWidth="1"/>
    <col min="12" max="12" width="19.5703125" customWidth="1"/>
  </cols>
  <sheetData>
    <row r="1" spans="2:15" ht="19.899999999999999" customHeight="1" x14ac:dyDescent="0.25"/>
    <row r="2" spans="2:15" ht="19.899999999999999" customHeight="1" x14ac:dyDescent="0.25"/>
    <row r="3" spans="2:15" ht="19.899999999999999" customHeight="1" x14ac:dyDescent="0.3">
      <c r="B3" s="101" t="s">
        <v>104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2:15" ht="25.5" customHeight="1" x14ac:dyDescent="0.25">
      <c r="B4" s="101" t="s">
        <v>133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"/>
      <c r="N4" s="1"/>
      <c r="O4" s="1"/>
    </row>
    <row r="5" spans="2:15" ht="29.25" customHeight="1" x14ac:dyDescent="0.25"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"/>
      <c r="N5" s="1"/>
      <c r="O5" s="1"/>
    </row>
    <row r="6" spans="2:15" x14ac:dyDescent="0.2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1"/>
      <c r="N6" s="1"/>
      <c r="O6" s="1"/>
    </row>
    <row r="7" spans="2:15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2:15" ht="15.75" x14ac:dyDescent="0.25">
      <c r="B8" s="5"/>
      <c r="C8" s="6" t="s">
        <v>0</v>
      </c>
      <c r="D8" s="6" t="s">
        <v>0</v>
      </c>
      <c r="E8" s="5"/>
      <c r="F8" s="5"/>
      <c r="G8" s="5"/>
      <c r="H8" s="5"/>
      <c r="I8" s="5"/>
      <c r="J8" s="5"/>
      <c r="K8" s="5"/>
      <c r="L8" s="6" t="s">
        <v>1</v>
      </c>
      <c r="M8" s="2"/>
    </row>
    <row r="9" spans="2:15" ht="30" x14ac:dyDescent="0.25">
      <c r="B9" s="7" t="s">
        <v>0</v>
      </c>
      <c r="C9" s="7" t="s">
        <v>0</v>
      </c>
      <c r="D9" s="7" t="s">
        <v>0</v>
      </c>
      <c r="E9" s="103" t="s">
        <v>113</v>
      </c>
      <c r="F9" s="103"/>
      <c r="G9" s="103"/>
      <c r="H9" s="103"/>
      <c r="I9" s="8"/>
      <c r="J9" s="8"/>
      <c r="K9" s="43" t="s">
        <v>2</v>
      </c>
      <c r="L9" s="7" t="s">
        <v>0</v>
      </c>
      <c r="M9" s="2"/>
    </row>
    <row r="10" spans="2:15" ht="15.75" x14ac:dyDescent="0.25">
      <c r="B10" s="7" t="s">
        <v>0</v>
      </c>
      <c r="C10" s="7" t="s">
        <v>0</v>
      </c>
      <c r="D10" s="7" t="s">
        <v>0</v>
      </c>
      <c r="E10" s="8"/>
      <c r="F10" s="9"/>
      <c r="G10" s="9"/>
      <c r="H10" s="8"/>
      <c r="I10" s="8"/>
      <c r="J10" s="8"/>
      <c r="K10" s="7" t="s">
        <v>3</v>
      </c>
      <c r="L10" s="10">
        <v>46104</v>
      </c>
      <c r="M10" s="2"/>
    </row>
    <row r="11" spans="2:15" ht="15.75" x14ac:dyDescent="0.25">
      <c r="B11" s="7" t="s">
        <v>4</v>
      </c>
      <c r="C11" s="103" t="s">
        <v>5</v>
      </c>
      <c r="D11" s="103"/>
      <c r="E11" s="103"/>
      <c r="F11" s="103"/>
      <c r="G11" s="103"/>
      <c r="H11" s="103"/>
      <c r="I11" s="103"/>
      <c r="J11" s="103"/>
      <c r="K11" s="44" t="s">
        <v>6</v>
      </c>
      <c r="L11" s="11">
        <v>82615174</v>
      </c>
      <c r="M11" s="2"/>
    </row>
    <row r="12" spans="2:15" ht="22.5" customHeight="1" x14ac:dyDescent="0.25">
      <c r="B12" s="8"/>
      <c r="C12" s="104"/>
      <c r="D12" s="104"/>
      <c r="E12" s="104"/>
      <c r="F12" s="104"/>
      <c r="G12" s="104"/>
      <c r="H12" s="104"/>
      <c r="I12" s="104"/>
      <c r="J12" s="104"/>
      <c r="K12" s="44" t="s">
        <v>7</v>
      </c>
      <c r="L12" s="11" t="s">
        <v>112</v>
      </c>
      <c r="M12" s="2"/>
    </row>
    <row r="13" spans="2:15" ht="54" customHeight="1" x14ac:dyDescent="0.25">
      <c r="B13" s="7" t="s">
        <v>114</v>
      </c>
      <c r="C13" s="102" t="s">
        <v>8</v>
      </c>
      <c r="D13" s="102"/>
      <c r="E13" s="102"/>
      <c r="F13" s="102"/>
      <c r="G13" s="102"/>
      <c r="H13" s="102"/>
      <c r="I13" s="102"/>
      <c r="J13" s="102"/>
      <c r="K13" s="12"/>
      <c r="L13" s="8"/>
      <c r="M13" s="2"/>
    </row>
    <row r="14" spans="2:15" ht="15.75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2"/>
    </row>
    <row r="15" spans="2:15" ht="15.75" x14ac:dyDescent="0.25">
      <c r="B15" s="7" t="s">
        <v>9</v>
      </c>
      <c r="C15" s="102" t="s">
        <v>109</v>
      </c>
      <c r="D15" s="102"/>
      <c r="E15" s="102"/>
      <c r="F15" s="102"/>
      <c r="G15" s="102"/>
      <c r="H15" s="102"/>
      <c r="I15" s="102"/>
      <c r="J15" s="102"/>
      <c r="K15" s="8"/>
      <c r="L15" s="8"/>
      <c r="M15" s="2"/>
    </row>
    <row r="16" spans="2:15" x14ac:dyDescent="0.2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2:12" x14ac:dyDescent="0.25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</sheetData>
  <mergeCells count="7">
    <mergeCell ref="B3:L3"/>
    <mergeCell ref="C15:J15"/>
    <mergeCell ref="B4:L5"/>
    <mergeCell ref="E9:H9"/>
    <mergeCell ref="C11:J11"/>
    <mergeCell ref="C12:J12"/>
    <mergeCell ref="C13:J13"/>
  </mergeCells>
  <hyperlinks>
    <hyperlink ref="K9" r:id="rId1" display="https://internet.garant.ru/document/redirect/179139/0"/>
    <hyperlink ref="K11" r:id="rId2" display="https://internet.garant.ru/document/redirect/71653776/1000"/>
    <hyperlink ref="K12" r:id="rId3" display="https://internet.garant.ru/document/redirect/404917355/1000"/>
  </hyperlinks>
  <pageMargins left="0.51181102362204722" right="0.51181102362204722" top="0.74803149606299213" bottom="0.74803149606299213" header="0.31496062992125984" footer="0.31496062992125984"/>
  <pageSetup paperSize="9" scale="99" orientation="landscape" horizontalDpi="4294967295" verticalDpi="4294967295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54"/>
  <sheetViews>
    <sheetView zoomScale="55" zoomScaleNormal="55" workbookViewId="0">
      <selection activeCell="G6" sqref="A5:T13"/>
    </sheetView>
  </sheetViews>
  <sheetFormatPr defaultRowHeight="15" x14ac:dyDescent="0.25"/>
  <cols>
    <col min="1" max="1" width="18.140625" customWidth="1"/>
    <col min="2" max="3" width="16.5703125" customWidth="1"/>
    <col min="4" max="4" width="14" customWidth="1"/>
    <col min="5" max="5" width="13.140625" customWidth="1"/>
    <col min="6" max="6" width="14.28515625" customWidth="1"/>
    <col min="7" max="7" width="13.7109375" customWidth="1"/>
    <col min="8" max="8" width="15.28515625" customWidth="1"/>
    <col min="9" max="9" width="15.7109375" customWidth="1"/>
    <col min="10" max="10" width="14" customWidth="1"/>
    <col min="11" max="11" width="15.85546875" customWidth="1"/>
    <col min="12" max="12" width="18.140625" customWidth="1"/>
    <col min="13" max="13" width="9.85546875" customWidth="1"/>
    <col min="14" max="14" width="17.85546875" customWidth="1"/>
    <col min="15" max="15" width="23.140625" customWidth="1"/>
    <col min="16" max="16" width="14.85546875" customWidth="1"/>
    <col min="17" max="17" width="14.42578125" customWidth="1"/>
    <col min="18" max="18" width="22" customWidth="1"/>
    <col min="19" max="19" width="25.5703125" customWidth="1"/>
    <col min="20" max="20" width="25" customWidth="1"/>
  </cols>
  <sheetData>
    <row r="2" spans="1:20" x14ac:dyDescent="0.25">
      <c r="A2" s="4"/>
      <c r="B2" s="4"/>
      <c r="C2" s="4"/>
      <c r="D2" s="106" t="s">
        <v>35</v>
      </c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4"/>
      <c r="S2" s="4"/>
      <c r="T2" s="4"/>
    </row>
    <row r="3" spans="1:20" ht="30" customHeight="1" x14ac:dyDescent="0.25">
      <c r="A3" s="4"/>
      <c r="B3" s="4"/>
      <c r="C3" s="4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4"/>
      <c r="S3" s="4"/>
      <c r="T3" s="4"/>
    </row>
    <row r="4" spans="1:20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85.5" customHeight="1" x14ac:dyDescent="0.25">
      <c r="A5" s="105" t="s">
        <v>10</v>
      </c>
      <c r="B5" s="105" t="s">
        <v>11</v>
      </c>
      <c r="C5" s="105" t="s">
        <v>12</v>
      </c>
      <c r="D5" s="105" t="s">
        <v>13</v>
      </c>
      <c r="E5" s="105"/>
      <c r="F5" s="105"/>
      <c r="G5" s="105" t="s">
        <v>14</v>
      </c>
      <c r="H5" s="105"/>
      <c r="I5" s="105"/>
      <c r="J5" s="105"/>
      <c r="K5" s="105"/>
      <c r="L5" s="105" t="s">
        <v>29</v>
      </c>
      <c r="M5" s="105" t="s">
        <v>115</v>
      </c>
      <c r="N5" s="105"/>
      <c r="O5" s="105"/>
      <c r="P5" s="105"/>
      <c r="Q5" s="105"/>
      <c r="R5" s="105" t="s">
        <v>30</v>
      </c>
      <c r="S5" s="105" t="s">
        <v>31</v>
      </c>
      <c r="T5" s="105" t="s">
        <v>32</v>
      </c>
    </row>
    <row r="6" spans="1:20" ht="15.75" customHeight="1" x14ac:dyDescent="0.25">
      <c r="A6" s="105"/>
      <c r="B6" s="105"/>
      <c r="C6" s="105"/>
      <c r="D6" s="105" t="s">
        <v>15</v>
      </c>
      <c r="E6" s="105" t="s">
        <v>16</v>
      </c>
      <c r="F6" s="105"/>
      <c r="G6" s="105" t="s">
        <v>17</v>
      </c>
      <c r="H6" s="105" t="s">
        <v>18</v>
      </c>
      <c r="I6" s="105" t="s">
        <v>19</v>
      </c>
      <c r="J6" s="105" t="s">
        <v>20</v>
      </c>
      <c r="K6" s="105" t="s">
        <v>21</v>
      </c>
      <c r="L6" s="105"/>
      <c r="M6" s="105" t="s">
        <v>17</v>
      </c>
      <c r="N6" s="105" t="s">
        <v>33</v>
      </c>
      <c r="O6" s="105" t="s">
        <v>34</v>
      </c>
      <c r="P6" s="105" t="s">
        <v>20</v>
      </c>
      <c r="Q6" s="105" t="s">
        <v>21</v>
      </c>
      <c r="R6" s="105"/>
      <c r="S6" s="105"/>
      <c r="T6" s="105"/>
    </row>
    <row r="7" spans="1:20" ht="101.25" customHeight="1" x14ac:dyDescent="0.25">
      <c r="A7" s="105"/>
      <c r="B7" s="105"/>
      <c r="C7" s="105"/>
      <c r="D7" s="105"/>
      <c r="E7" s="13" t="s">
        <v>22</v>
      </c>
      <c r="F7" s="14" t="s">
        <v>23</v>
      </c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</row>
    <row r="8" spans="1:20" x14ac:dyDescent="0.25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3">
        <v>13</v>
      </c>
      <c r="N8" s="13">
        <v>14</v>
      </c>
      <c r="O8" s="13">
        <v>15</v>
      </c>
      <c r="P8" s="13">
        <v>16</v>
      </c>
      <c r="Q8" s="13">
        <v>17</v>
      </c>
      <c r="R8" s="13">
        <v>18</v>
      </c>
      <c r="S8" s="13">
        <v>19</v>
      </c>
      <c r="T8" s="13">
        <v>20</v>
      </c>
    </row>
    <row r="9" spans="1:20" ht="51" x14ac:dyDescent="0.25">
      <c r="A9" s="15" t="s">
        <v>24</v>
      </c>
      <c r="B9" s="13">
        <v>2025</v>
      </c>
      <c r="C9" s="13" t="s">
        <v>25</v>
      </c>
      <c r="D9" s="13" t="s">
        <v>87</v>
      </c>
      <c r="E9" s="13" t="s">
        <v>27</v>
      </c>
      <c r="F9" s="13">
        <v>539</v>
      </c>
      <c r="G9" s="16">
        <v>93376</v>
      </c>
      <c r="H9" s="17"/>
      <c r="I9" s="16">
        <v>28368</v>
      </c>
      <c r="J9" s="17"/>
      <c r="K9" s="16">
        <v>65008</v>
      </c>
      <c r="L9" s="13">
        <v>10</v>
      </c>
      <c r="M9" s="54">
        <v>93376</v>
      </c>
      <c r="N9" s="13"/>
      <c r="O9" s="16">
        <v>28368</v>
      </c>
      <c r="P9" s="13"/>
      <c r="Q9" s="16">
        <v>65008</v>
      </c>
      <c r="R9" s="18">
        <f>M9/G9*100-100</f>
        <v>0</v>
      </c>
      <c r="S9" s="19">
        <v>0</v>
      </c>
      <c r="T9" s="19">
        <v>0</v>
      </c>
    </row>
    <row r="10" spans="1:20" ht="51" x14ac:dyDescent="0.25">
      <c r="A10" s="15" t="s">
        <v>24</v>
      </c>
      <c r="B10" s="13">
        <v>2025</v>
      </c>
      <c r="C10" s="45" t="s">
        <v>25</v>
      </c>
      <c r="D10" s="13" t="s">
        <v>91</v>
      </c>
      <c r="E10" s="13" t="s">
        <v>27</v>
      </c>
      <c r="F10" s="13">
        <v>539</v>
      </c>
      <c r="G10" s="16">
        <v>123616</v>
      </c>
      <c r="H10" s="17"/>
      <c r="I10" s="16">
        <v>41376</v>
      </c>
      <c r="J10" s="17"/>
      <c r="K10" s="16">
        <v>82240</v>
      </c>
      <c r="L10" s="13">
        <v>10</v>
      </c>
      <c r="M10" s="16">
        <v>123616</v>
      </c>
      <c r="N10" s="13"/>
      <c r="O10" s="16">
        <v>41376</v>
      </c>
      <c r="P10" s="13"/>
      <c r="Q10" s="16">
        <v>82240</v>
      </c>
      <c r="R10" s="18">
        <f>M10/G10*100-100</f>
        <v>0</v>
      </c>
      <c r="S10" s="19">
        <v>0</v>
      </c>
      <c r="T10" s="19">
        <v>0</v>
      </c>
    </row>
    <row r="11" spans="1:20" ht="51" x14ac:dyDescent="0.25">
      <c r="A11" s="15" t="s">
        <v>24</v>
      </c>
      <c r="B11" s="13">
        <v>2025</v>
      </c>
      <c r="C11" s="45" t="s">
        <v>25</v>
      </c>
      <c r="D11" s="13" t="s">
        <v>26</v>
      </c>
      <c r="E11" s="13" t="s">
        <v>27</v>
      </c>
      <c r="F11" s="13">
        <v>539</v>
      </c>
      <c r="G11" s="16">
        <f>H11+I11+J11+K11</f>
        <v>282412</v>
      </c>
      <c r="H11" s="13"/>
      <c r="I11" s="16">
        <v>215820</v>
      </c>
      <c r="J11" s="13"/>
      <c r="K11" s="16">
        <v>66592</v>
      </c>
      <c r="L11" s="13">
        <v>10</v>
      </c>
      <c r="M11" s="16">
        <f>N11+O11+P11+Q11</f>
        <v>264907</v>
      </c>
      <c r="N11" s="13"/>
      <c r="O11" s="16">
        <v>198315</v>
      </c>
      <c r="P11" s="13"/>
      <c r="Q11" s="16">
        <v>66592</v>
      </c>
      <c r="R11" s="18">
        <f>M11/G11*100-100</f>
        <v>-6.1983910032151641</v>
      </c>
      <c r="S11" s="19">
        <v>0</v>
      </c>
      <c r="T11" s="19">
        <v>0</v>
      </c>
    </row>
    <row r="12" spans="1:20" ht="51" x14ac:dyDescent="0.25">
      <c r="A12" s="15" t="s">
        <v>24</v>
      </c>
      <c r="B12" s="13">
        <v>2025</v>
      </c>
      <c r="C12" s="45" t="s">
        <v>25</v>
      </c>
      <c r="D12" s="48" t="s">
        <v>132</v>
      </c>
      <c r="E12" s="13" t="s">
        <v>27</v>
      </c>
      <c r="F12" s="13">
        <v>539</v>
      </c>
      <c r="G12" s="16">
        <v>4480</v>
      </c>
      <c r="H12" s="13"/>
      <c r="I12" s="16">
        <v>4480</v>
      </c>
      <c r="J12" s="13"/>
      <c r="K12" s="16">
        <v>0</v>
      </c>
      <c r="L12" s="13">
        <v>10</v>
      </c>
      <c r="M12" s="16">
        <v>4480</v>
      </c>
      <c r="N12" s="13"/>
      <c r="O12" s="16">
        <v>4480</v>
      </c>
      <c r="P12" s="13"/>
      <c r="Q12" s="16">
        <v>0</v>
      </c>
      <c r="R12" s="18">
        <f>M12/G12*100-100</f>
        <v>0</v>
      </c>
      <c r="S12" s="19">
        <v>0</v>
      </c>
      <c r="T12" s="19">
        <v>0</v>
      </c>
    </row>
    <row r="13" spans="1:20" ht="51" x14ac:dyDescent="0.25">
      <c r="A13" s="53" t="s">
        <v>24</v>
      </c>
      <c r="B13" s="48">
        <v>2025</v>
      </c>
      <c r="C13" s="48" t="s">
        <v>25</v>
      </c>
      <c r="D13" s="48" t="s">
        <v>93</v>
      </c>
      <c r="E13" s="48" t="s">
        <v>27</v>
      </c>
      <c r="F13" s="48">
        <v>539</v>
      </c>
      <c r="G13" s="54">
        <v>50452</v>
      </c>
      <c r="H13" s="48"/>
      <c r="I13" s="54">
        <v>27988</v>
      </c>
      <c r="J13" s="48"/>
      <c r="K13" s="54">
        <v>22464</v>
      </c>
      <c r="L13" s="48">
        <v>10</v>
      </c>
      <c r="M13" s="54">
        <v>50420</v>
      </c>
      <c r="N13" s="48"/>
      <c r="O13" s="54">
        <v>27956</v>
      </c>
      <c r="P13" s="48"/>
      <c r="Q13" s="54">
        <v>22464</v>
      </c>
      <c r="R13" s="18">
        <f>M13/G13*100-100</f>
        <v>-6.3426623325142373E-2</v>
      </c>
      <c r="S13" s="55">
        <v>0</v>
      </c>
      <c r="T13" s="55">
        <v>0</v>
      </c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100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</sheetData>
  <mergeCells count="23">
    <mergeCell ref="A5:A7"/>
    <mergeCell ref="B5:B7"/>
    <mergeCell ref="C5:C7"/>
    <mergeCell ref="D5:F5"/>
    <mergeCell ref="G5:K5"/>
    <mergeCell ref="D6:D7"/>
    <mergeCell ref="E6:F6"/>
    <mergeCell ref="G6:G7"/>
    <mergeCell ref="H6:H7"/>
    <mergeCell ref="I6:I7"/>
    <mergeCell ref="T5:T7"/>
    <mergeCell ref="D2:Q3"/>
    <mergeCell ref="N6:N7"/>
    <mergeCell ref="O6:O7"/>
    <mergeCell ref="P6:P7"/>
    <mergeCell ref="Q6:Q7"/>
    <mergeCell ref="R5:R7"/>
    <mergeCell ref="S5:S7"/>
    <mergeCell ref="L5:L7"/>
    <mergeCell ref="M5:Q5"/>
    <mergeCell ref="M6:M7"/>
    <mergeCell ref="J6:J7"/>
    <mergeCell ref="K6:K7"/>
  </mergeCells>
  <hyperlinks>
    <hyperlink ref="F7" r:id="rId1" display="https://internet.garant.ru/document/redirect/179222/0"/>
  </hyperlinks>
  <pageMargins left="0.11811023622047245" right="0.11811023622047245" top="0.74803149606299213" bottom="0.74803149606299213" header="0.31496062992125984" footer="0.31496062992125984"/>
  <pageSetup paperSize="9" scale="42" orientation="landscape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zoomScale="55" zoomScaleNormal="55" workbookViewId="0">
      <selection activeCell="G9" sqref="G9:G10"/>
    </sheetView>
  </sheetViews>
  <sheetFormatPr defaultRowHeight="15" x14ac:dyDescent="0.25"/>
  <cols>
    <col min="1" max="1" width="16.140625" customWidth="1"/>
    <col min="2" max="2" width="12.42578125" customWidth="1"/>
    <col min="3" max="6" width="14.85546875" customWidth="1"/>
    <col min="7" max="7" width="18.140625" customWidth="1"/>
    <col min="8" max="8" width="33.28515625" customWidth="1"/>
    <col min="9" max="9" width="11.42578125" customWidth="1"/>
    <col min="10" max="10" width="11.5703125" customWidth="1"/>
    <col min="11" max="11" width="15" customWidth="1"/>
    <col min="12" max="12" width="14.7109375" customWidth="1"/>
    <col min="13" max="13" width="16.28515625" customWidth="1"/>
    <col min="14" max="14" width="14.5703125" customWidth="1"/>
    <col min="15" max="15" width="24.5703125" customWidth="1"/>
    <col min="16" max="16" width="24.7109375" customWidth="1"/>
  </cols>
  <sheetData>
    <row r="1" spans="1:16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x14ac:dyDescent="0.25">
      <c r="A2" s="4"/>
      <c r="B2" s="4"/>
      <c r="C2" s="4"/>
      <c r="D2" s="4"/>
      <c r="E2" s="4"/>
      <c r="F2" s="4"/>
      <c r="G2" s="114" t="s">
        <v>46</v>
      </c>
      <c r="H2" s="114"/>
      <c r="I2" s="114"/>
      <c r="J2" s="114"/>
      <c r="K2" s="114"/>
      <c r="L2" s="114"/>
      <c r="M2" s="114"/>
      <c r="N2" s="114"/>
      <c r="O2" s="4"/>
      <c r="P2" s="4"/>
    </row>
    <row r="3" spans="1:16" x14ac:dyDescent="0.25">
      <c r="A3" s="4"/>
      <c r="B3" s="4"/>
      <c r="C3" s="4"/>
      <c r="D3" s="4"/>
      <c r="E3" s="4"/>
      <c r="F3" s="4"/>
      <c r="G3" s="114"/>
      <c r="H3" s="114"/>
      <c r="I3" s="114"/>
      <c r="J3" s="114"/>
      <c r="K3" s="114"/>
      <c r="L3" s="114"/>
      <c r="M3" s="114"/>
      <c r="N3" s="114"/>
      <c r="O3" s="4"/>
      <c r="P3" s="4"/>
    </row>
    <row r="4" spans="1:16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30" customHeight="1" x14ac:dyDescent="0.25">
      <c r="A5" s="110" t="s">
        <v>36</v>
      </c>
      <c r="B5" s="108" t="s">
        <v>48</v>
      </c>
      <c r="C5" s="108" t="s">
        <v>105</v>
      </c>
      <c r="D5" s="108" t="s">
        <v>116</v>
      </c>
      <c r="E5" s="108" t="s">
        <v>117</v>
      </c>
      <c r="F5" s="108" t="s">
        <v>51</v>
      </c>
      <c r="G5" s="110" t="s">
        <v>37</v>
      </c>
      <c r="H5" s="110" t="s">
        <v>38</v>
      </c>
      <c r="I5" s="110"/>
      <c r="J5" s="110"/>
      <c r="K5" s="110" t="s">
        <v>39</v>
      </c>
      <c r="L5" s="110" t="s">
        <v>118</v>
      </c>
      <c r="M5" s="110" t="s">
        <v>40</v>
      </c>
      <c r="N5" s="110" t="s">
        <v>41</v>
      </c>
      <c r="O5" s="105" t="s">
        <v>42</v>
      </c>
      <c r="P5" s="105" t="s">
        <v>43</v>
      </c>
    </row>
    <row r="6" spans="1:16" ht="20.25" customHeight="1" x14ac:dyDescent="0.25">
      <c r="A6" s="110"/>
      <c r="B6" s="113"/>
      <c r="C6" s="113"/>
      <c r="D6" s="113"/>
      <c r="E6" s="113"/>
      <c r="F6" s="113"/>
      <c r="G6" s="110"/>
      <c r="H6" s="110" t="s">
        <v>15</v>
      </c>
      <c r="I6" s="110" t="s">
        <v>16</v>
      </c>
      <c r="J6" s="110"/>
      <c r="K6" s="110"/>
      <c r="L6" s="110"/>
      <c r="M6" s="110"/>
      <c r="N6" s="110"/>
      <c r="O6" s="105"/>
      <c r="P6" s="105"/>
    </row>
    <row r="7" spans="1:16" ht="87.6" customHeight="1" x14ac:dyDescent="0.25">
      <c r="A7" s="110"/>
      <c r="B7" s="109"/>
      <c r="C7" s="109"/>
      <c r="D7" s="109"/>
      <c r="E7" s="109"/>
      <c r="F7" s="109"/>
      <c r="G7" s="110"/>
      <c r="H7" s="110"/>
      <c r="I7" s="21" t="s">
        <v>22</v>
      </c>
      <c r="J7" s="22" t="s">
        <v>23</v>
      </c>
      <c r="K7" s="110"/>
      <c r="L7" s="110"/>
      <c r="M7" s="110"/>
      <c r="N7" s="110"/>
      <c r="O7" s="105"/>
      <c r="P7" s="105"/>
    </row>
    <row r="8" spans="1:16" x14ac:dyDescent="0.25">
      <c r="A8" s="13">
        <v>1</v>
      </c>
      <c r="B8" s="13">
        <v>3</v>
      </c>
      <c r="C8" s="13">
        <v>4</v>
      </c>
      <c r="D8" s="13"/>
      <c r="E8" s="13"/>
      <c r="F8" s="13"/>
      <c r="G8" s="13">
        <v>5</v>
      </c>
      <c r="H8" s="13">
        <v>6</v>
      </c>
      <c r="I8" s="13">
        <v>7</v>
      </c>
      <c r="J8" s="13">
        <v>8</v>
      </c>
      <c r="K8" s="13">
        <v>9</v>
      </c>
      <c r="L8" s="13">
        <v>10</v>
      </c>
      <c r="M8" s="13">
        <v>11</v>
      </c>
      <c r="N8" s="13">
        <v>12</v>
      </c>
      <c r="O8" s="13">
        <v>13</v>
      </c>
      <c r="P8" s="13">
        <v>14</v>
      </c>
    </row>
    <row r="9" spans="1:16" ht="39" customHeight="1" x14ac:dyDescent="0.25">
      <c r="A9" s="107" t="s">
        <v>94</v>
      </c>
      <c r="B9" s="108" t="s">
        <v>89</v>
      </c>
      <c r="C9" s="111" t="s">
        <v>87</v>
      </c>
      <c r="D9" s="37"/>
      <c r="E9" s="37"/>
      <c r="F9" s="37">
        <v>2025</v>
      </c>
      <c r="G9" s="110" t="s">
        <v>25</v>
      </c>
      <c r="H9" s="23" t="s">
        <v>62</v>
      </c>
      <c r="I9" s="13" t="s">
        <v>44</v>
      </c>
      <c r="J9" s="13">
        <v>774</v>
      </c>
      <c r="K9" s="13" t="s">
        <v>28</v>
      </c>
      <c r="L9" s="13" t="s">
        <v>28</v>
      </c>
      <c r="M9" s="13" t="s">
        <v>28</v>
      </c>
      <c r="N9" s="13" t="s">
        <v>28</v>
      </c>
      <c r="O9" s="13" t="s">
        <v>28</v>
      </c>
      <c r="P9" s="13" t="s">
        <v>28</v>
      </c>
    </row>
    <row r="10" spans="1:16" ht="38.25" customHeight="1" x14ac:dyDescent="0.25">
      <c r="A10" s="107"/>
      <c r="B10" s="109"/>
      <c r="C10" s="112"/>
      <c r="D10" s="30"/>
      <c r="E10" s="30"/>
      <c r="F10" s="30"/>
      <c r="G10" s="110"/>
      <c r="H10" s="23" t="s">
        <v>45</v>
      </c>
      <c r="I10" s="13" t="s">
        <v>44</v>
      </c>
      <c r="J10" s="13">
        <v>774</v>
      </c>
      <c r="K10" s="13" t="s">
        <v>28</v>
      </c>
      <c r="L10" s="21" t="s">
        <v>28</v>
      </c>
      <c r="M10" s="13" t="s">
        <v>28</v>
      </c>
      <c r="N10" s="13" t="s">
        <v>28</v>
      </c>
      <c r="O10" s="13" t="s">
        <v>28</v>
      </c>
      <c r="P10" s="21" t="s">
        <v>28</v>
      </c>
    </row>
    <row r="11" spans="1:16" ht="36" x14ac:dyDescent="0.25">
      <c r="A11" s="107" t="s">
        <v>94</v>
      </c>
      <c r="B11" s="113" t="s">
        <v>90</v>
      </c>
      <c r="C11" s="108" t="s">
        <v>91</v>
      </c>
      <c r="D11" s="31"/>
      <c r="E11" s="31"/>
      <c r="F11" s="31">
        <v>2025</v>
      </c>
      <c r="G11" s="110" t="s">
        <v>25</v>
      </c>
      <c r="H11" s="23" t="s">
        <v>62</v>
      </c>
      <c r="I11" s="13" t="s">
        <v>44</v>
      </c>
      <c r="J11" s="13">
        <v>774</v>
      </c>
      <c r="K11" s="13" t="s">
        <v>28</v>
      </c>
      <c r="L11" s="13" t="s">
        <v>28</v>
      </c>
      <c r="M11" s="13" t="s">
        <v>28</v>
      </c>
      <c r="N11" s="13" t="s">
        <v>28</v>
      </c>
      <c r="O11" s="13" t="s">
        <v>28</v>
      </c>
      <c r="P11" s="13" t="s">
        <v>28</v>
      </c>
    </row>
    <row r="12" spans="1:16" ht="36" x14ac:dyDescent="0.25">
      <c r="A12" s="107"/>
      <c r="B12" s="109"/>
      <c r="C12" s="109"/>
      <c r="D12" s="20"/>
      <c r="E12" s="20"/>
      <c r="F12" s="20"/>
      <c r="G12" s="110"/>
      <c r="H12" s="23" t="s">
        <v>45</v>
      </c>
      <c r="I12" s="13" t="s">
        <v>44</v>
      </c>
      <c r="J12" s="13">
        <v>774</v>
      </c>
      <c r="K12" s="13" t="s">
        <v>28</v>
      </c>
      <c r="L12" s="21" t="s">
        <v>28</v>
      </c>
      <c r="M12" s="13" t="s">
        <v>28</v>
      </c>
      <c r="N12" s="13" t="s">
        <v>28</v>
      </c>
      <c r="O12" s="13" t="s">
        <v>28</v>
      </c>
      <c r="P12" s="21" t="s">
        <v>28</v>
      </c>
    </row>
    <row r="13" spans="1:16" ht="43.5" customHeight="1" x14ac:dyDescent="0.25">
      <c r="A13" s="107" t="s">
        <v>94</v>
      </c>
      <c r="B13" s="108" t="s">
        <v>92</v>
      </c>
      <c r="C13" s="108" t="s">
        <v>26</v>
      </c>
      <c r="D13" s="31"/>
      <c r="E13" s="31"/>
      <c r="F13" s="31">
        <v>2025</v>
      </c>
      <c r="G13" s="110" t="s">
        <v>25</v>
      </c>
      <c r="H13" s="23" t="s">
        <v>62</v>
      </c>
      <c r="I13" s="13" t="s">
        <v>44</v>
      </c>
      <c r="J13" s="13">
        <v>774</v>
      </c>
      <c r="K13" s="13" t="s">
        <v>28</v>
      </c>
      <c r="L13" s="13" t="s">
        <v>28</v>
      </c>
      <c r="M13" s="13" t="s">
        <v>28</v>
      </c>
      <c r="N13" s="13" t="s">
        <v>28</v>
      </c>
      <c r="O13" s="13" t="s">
        <v>28</v>
      </c>
      <c r="P13" s="13" t="s">
        <v>28</v>
      </c>
    </row>
    <row r="14" spans="1:16" ht="43.5" customHeight="1" x14ac:dyDescent="0.25">
      <c r="A14" s="107"/>
      <c r="B14" s="109"/>
      <c r="C14" s="109"/>
      <c r="D14" s="20"/>
      <c r="E14" s="20"/>
      <c r="F14" s="20"/>
      <c r="G14" s="110"/>
      <c r="H14" s="23" t="s">
        <v>45</v>
      </c>
      <c r="I14" s="13" t="s">
        <v>44</v>
      </c>
      <c r="J14" s="13">
        <v>774</v>
      </c>
      <c r="K14" s="13" t="s">
        <v>28</v>
      </c>
      <c r="L14" s="21" t="s">
        <v>28</v>
      </c>
      <c r="M14" s="13" t="s">
        <v>28</v>
      </c>
      <c r="N14" s="13" t="s">
        <v>28</v>
      </c>
      <c r="O14" s="13" t="s">
        <v>28</v>
      </c>
      <c r="P14" s="21" t="s">
        <v>28</v>
      </c>
    </row>
    <row r="15" spans="1:16" ht="43.5" customHeight="1" x14ac:dyDescent="0.25">
      <c r="A15" s="107" t="s">
        <v>94</v>
      </c>
      <c r="B15" s="108" t="s">
        <v>131</v>
      </c>
      <c r="C15" s="108" t="s">
        <v>132</v>
      </c>
      <c r="D15" s="51"/>
      <c r="E15" s="51"/>
      <c r="F15" s="51">
        <v>2025</v>
      </c>
      <c r="G15" s="110" t="s">
        <v>25</v>
      </c>
      <c r="H15" s="23" t="s">
        <v>62</v>
      </c>
      <c r="I15" s="13" t="s">
        <v>44</v>
      </c>
      <c r="J15" s="13">
        <v>774</v>
      </c>
      <c r="K15" s="13" t="s">
        <v>28</v>
      </c>
      <c r="L15" s="13" t="s">
        <v>28</v>
      </c>
      <c r="M15" s="13" t="s">
        <v>28</v>
      </c>
      <c r="N15" s="13" t="s">
        <v>28</v>
      </c>
      <c r="O15" s="13" t="s">
        <v>28</v>
      </c>
      <c r="P15" s="13" t="s">
        <v>28</v>
      </c>
    </row>
    <row r="16" spans="1:16" ht="43.5" customHeight="1" x14ac:dyDescent="0.25">
      <c r="A16" s="107"/>
      <c r="B16" s="109"/>
      <c r="C16" s="109"/>
      <c r="D16" s="52"/>
      <c r="E16" s="52"/>
      <c r="F16" s="52"/>
      <c r="G16" s="110"/>
      <c r="H16" s="23" t="s">
        <v>45</v>
      </c>
      <c r="I16" s="13" t="s">
        <v>44</v>
      </c>
      <c r="J16" s="13">
        <v>774</v>
      </c>
      <c r="K16" s="13" t="s">
        <v>28</v>
      </c>
      <c r="L16" s="21" t="s">
        <v>28</v>
      </c>
      <c r="M16" s="13" t="s">
        <v>28</v>
      </c>
      <c r="N16" s="13" t="s">
        <v>28</v>
      </c>
      <c r="O16" s="13" t="s">
        <v>28</v>
      </c>
      <c r="P16" s="21" t="s">
        <v>28</v>
      </c>
    </row>
    <row r="17" spans="1:16" ht="36" x14ac:dyDescent="0.25">
      <c r="A17" s="107" t="s">
        <v>94</v>
      </c>
      <c r="B17" s="108" t="s">
        <v>128</v>
      </c>
      <c r="C17" s="108" t="s">
        <v>93</v>
      </c>
      <c r="D17" s="51"/>
      <c r="E17" s="51"/>
      <c r="F17" s="51">
        <v>2025</v>
      </c>
      <c r="G17" s="110" t="s">
        <v>25</v>
      </c>
      <c r="H17" s="49" t="s">
        <v>62</v>
      </c>
      <c r="I17" s="48" t="s">
        <v>44</v>
      </c>
      <c r="J17" s="48">
        <v>774</v>
      </c>
      <c r="K17" s="48" t="s">
        <v>28</v>
      </c>
      <c r="L17" s="48" t="s">
        <v>28</v>
      </c>
      <c r="M17" s="48" t="s">
        <v>28</v>
      </c>
      <c r="N17" s="48" t="s">
        <v>28</v>
      </c>
      <c r="O17" s="48" t="s">
        <v>28</v>
      </c>
      <c r="P17" s="48" t="s">
        <v>28</v>
      </c>
    </row>
    <row r="18" spans="1:16" ht="36" x14ac:dyDescent="0.25">
      <c r="A18" s="107"/>
      <c r="B18" s="109"/>
      <c r="C18" s="109"/>
      <c r="D18" s="52"/>
      <c r="E18" s="52"/>
      <c r="F18" s="52"/>
      <c r="G18" s="110"/>
      <c r="H18" s="49" t="s">
        <v>45</v>
      </c>
      <c r="I18" s="48" t="s">
        <v>44</v>
      </c>
      <c r="J18" s="48">
        <v>774</v>
      </c>
      <c r="K18" s="48" t="s">
        <v>28</v>
      </c>
      <c r="L18" s="50" t="s">
        <v>28</v>
      </c>
      <c r="M18" s="48" t="s">
        <v>28</v>
      </c>
      <c r="N18" s="48" t="s">
        <v>28</v>
      </c>
      <c r="O18" s="48" t="s">
        <v>28</v>
      </c>
      <c r="P18" s="50" t="s">
        <v>28</v>
      </c>
    </row>
    <row r="19" spans="1:16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5"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25"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</sheetData>
  <mergeCells count="37">
    <mergeCell ref="A13:A14"/>
    <mergeCell ref="G13:G14"/>
    <mergeCell ref="B13:B14"/>
    <mergeCell ref="C13:C14"/>
    <mergeCell ref="A5:A7"/>
    <mergeCell ref="G5:G7"/>
    <mergeCell ref="H5:J5"/>
    <mergeCell ref="K5:K7"/>
    <mergeCell ref="B5:B7"/>
    <mergeCell ref="C5:C7"/>
    <mergeCell ref="D5:D7"/>
    <mergeCell ref="E5:E7"/>
    <mergeCell ref="F5:F7"/>
    <mergeCell ref="G2:N3"/>
    <mergeCell ref="M5:M7"/>
    <mergeCell ref="N5:N7"/>
    <mergeCell ref="O5:O7"/>
    <mergeCell ref="P5:P7"/>
    <mergeCell ref="H6:H7"/>
    <mergeCell ref="I6:J6"/>
    <mergeCell ref="L5:L7"/>
    <mergeCell ref="A11:A12"/>
    <mergeCell ref="G11:G12"/>
    <mergeCell ref="A9:A10"/>
    <mergeCell ref="G9:G10"/>
    <mergeCell ref="B9:B10"/>
    <mergeCell ref="C9:C10"/>
    <mergeCell ref="B11:B12"/>
    <mergeCell ref="C11:C12"/>
    <mergeCell ref="A15:A16"/>
    <mergeCell ref="B15:B16"/>
    <mergeCell ref="C15:C16"/>
    <mergeCell ref="G15:G16"/>
    <mergeCell ref="A17:A18"/>
    <mergeCell ref="B17:B18"/>
    <mergeCell ref="C17:C18"/>
    <mergeCell ref="G17:G18"/>
  </mergeCells>
  <hyperlinks>
    <hyperlink ref="J7" r:id="rId1" display="https://internet.garant.ru/document/redirect/179222/0"/>
  </hyperlinks>
  <pageMargins left="0.11811023622047245" right="0.11811023622047245" top="0.74803149606299213" bottom="0.74803149606299213" header="0.31496062992125984" footer="0.31496062992125984"/>
  <pageSetup paperSize="9" scale="52" orientation="landscape" verticalDpi="4294967295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4"/>
  <sheetViews>
    <sheetView zoomScale="70" zoomScaleNormal="70" workbookViewId="0">
      <pane xSplit="1" ySplit="9" topLeftCell="B10" activePane="bottomRight" state="frozen"/>
      <selection pane="topRight" activeCell="B1" sqref="B1"/>
      <selection pane="bottomLeft" activeCell="A9" sqref="A9"/>
      <selection pane="bottomRight" activeCell="F66" sqref="F66:F67"/>
    </sheetView>
  </sheetViews>
  <sheetFormatPr defaultRowHeight="15" x14ac:dyDescent="0.25"/>
  <cols>
    <col min="1" max="1" width="12.85546875" customWidth="1"/>
    <col min="2" max="2" width="23.28515625" customWidth="1"/>
    <col min="3" max="3" width="12.7109375" customWidth="1"/>
    <col min="4" max="4" width="16.140625" customWidth="1"/>
    <col min="5" max="5" width="15.140625" customWidth="1"/>
    <col min="6" max="7" width="17.42578125" customWidth="1"/>
    <col min="8" max="8" width="14.85546875" customWidth="1"/>
    <col min="9" max="9" width="15" customWidth="1"/>
    <col min="10" max="10" width="14.28515625" customWidth="1"/>
    <col min="11" max="11" width="15.28515625" customWidth="1"/>
    <col min="12" max="12" width="30.28515625" customWidth="1"/>
    <col min="13" max="13" width="14.28515625" customWidth="1"/>
    <col min="15" max="15" width="16.140625" customWidth="1"/>
    <col min="16" max="16" width="15.85546875" customWidth="1"/>
    <col min="17" max="17" width="14" customWidth="1"/>
    <col min="18" max="18" width="13.42578125" customWidth="1"/>
    <col min="20" max="20" width="16.140625" customWidth="1"/>
    <col min="21" max="21" width="16" customWidth="1"/>
    <col min="22" max="22" width="15.85546875" customWidth="1"/>
    <col min="23" max="23" width="14.140625" customWidth="1"/>
    <col min="24" max="24" width="15.85546875" customWidth="1"/>
  </cols>
  <sheetData>
    <row r="1" spans="1:24" ht="7.5" customHeight="1" x14ac:dyDescent="0.25"/>
    <row r="2" spans="1:24" ht="42" customHeight="1" x14ac:dyDescent="0.25">
      <c r="A2" s="4"/>
      <c r="B2" s="4"/>
      <c r="C2" s="4"/>
      <c r="D2" s="169" t="s">
        <v>106</v>
      </c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4"/>
      <c r="W2" s="4"/>
      <c r="X2" s="4"/>
    </row>
    <row r="3" spans="1:24" ht="24" customHeight="1" x14ac:dyDescent="0.25">
      <c r="A3" s="4"/>
      <c r="B3" s="4"/>
      <c r="C3" s="4"/>
      <c r="D3" s="24"/>
      <c r="E3" s="24"/>
      <c r="F3" s="24"/>
      <c r="G3" s="24"/>
      <c r="H3" s="24"/>
      <c r="I3" s="24"/>
      <c r="J3" s="24"/>
      <c r="K3" s="188" t="s">
        <v>130</v>
      </c>
      <c r="L3" s="188"/>
      <c r="M3" s="188"/>
      <c r="N3" s="188"/>
      <c r="O3" s="188"/>
      <c r="P3" s="24"/>
      <c r="Q3" s="24"/>
      <c r="R3" s="24"/>
      <c r="S3" s="24"/>
      <c r="T3" s="24"/>
      <c r="U3" s="24"/>
      <c r="V3" s="4"/>
      <c r="W3" s="4"/>
      <c r="X3" s="4"/>
    </row>
    <row r="4" spans="1:24" ht="46.15" customHeight="1" x14ac:dyDescent="0.3">
      <c r="A4" s="4"/>
      <c r="B4" s="4"/>
      <c r="C4" s="170" t="s">
        <v>110</v>
      </c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4"/>
      <c r="W4" s="4"/>
      <c r="X4" s="4"/>
    </row>
    <row r="5" spans="1:24" ht="15.75" thickBo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1.25" customHeight="1" thickBot="1" x14ac:dyDescent="0.3">
      <c r="A6" s="177" t="s">
        <v>47</v>
      </c>
      <c r="B6" s="178"/>
      <c r="C6" s="178"/>
      <c r="D6" s="179"/>
      <c r="E6" s="172" t="s">
        <v>48</v>
      </c>
      <c r="F6" s="172" t="s">
        <v>36</v>
      </c>
      <c r="G6" s="172" t="s">
        <v>119</v>
      </c>
      <c r="H6" s="172" t="s">
        <v>49</v>
      </c>
      <c r="I6" s="172" t="s">
        <v>50</v>
      </c>
      <c r="J6" s="172" t="s">
        <v>51</v>
      </c>
      <c r="K6" s="172" t="s">
        <v>37</v>
      </c>
      <c r="L6" s="177" t="s">
        <v>38</v>
      </c>
      <c r="M6" s="178"/>
      <c r="N6" s="179"/>
      <c r="O6" s="172" t="s">
        <v>39</v>
      </c>
      <c r="P6" s="172" t="s">
        <v>72</v>
      </c>
      <c r="Q6" s="177" t="s">
        <v>73</v>
      </c>
      <c r="R6" s="178"/>
      <c r="S6" s="179"/>
      <c r="T6" s="177" t="s">
        <v>74</v>
      </c>
      <c r="U6" s="178"/>
      <c r="V6" s="178"/>
      <c r="W6" s="179"/>
      <c r="X6" s="172" t="s">
        <v>75</v>
      </c>
    </row>
    <row r="7" spans="1:24" ht="88.5" customHeight="1" thickBot="1" x14ac:dyDescent="0.3">
      <c r="A7" s="172" t="s">
        <v>52</v>
      </c>
      <c r="B7" s="172" t="s">
        <v>53</v>
      </c>
      <c r="C7" s="177" t="s">
        <v>54</v>
      </c>
      <c r="D7" s="179"/>
      <c r="E7" s="176"/>
      <c r="F7" s="176"/>
      <c r="G7" s="176"/>
      <c r="H7" s="176"/>
      <c r="I7" s="176"/>
      <c r="J7" s="176"/>
      <c r="K7" s="176"/>
      <c r="L7" s="172" t="s">
        <v>15</v>
      </c>
      <c r="M7" s="177" t="s">
        <v>16</v>
      </c>
      <c r="N7" s="179"/>
      <c r="O7" s="176"/>
      <c r="P7" s="176"/>
      <c r="Q7" s="172" t="s">
        <v>15</v>
      </c>
      <c r="R7" s="177" t="s">
        <v>16</v>
      </c>
      <c r="S7" s="179"/>
      <c r="T7" s="172" t="s">
        <v>124</v>
      </c>
      <c r="U7" s="172" t="s">
        <v>125</v>
      </c>
      <c r="V7" s="172" t="s">
        <v>76</v>
      </c>
      <c r="W7" s="172" t="s">
        <v>77</v>
      </c>
      <c r="X7" s="176"/>
    </row>
    <row r="8" spans="1:24" ht="30.75" customHeight="1" thickBot="1" x14ac:dyDescent="0.3">
      <c r="A8" s="173"/>
      <c r="B8" s="173"/>
      <c r="C8" s="25" t="s">
        <v>22</v>
      </c>
      <c r="D8" s="26" t="s">
        <v>55</v>
      </c>
      <c r="E8" s="173"/>
      <c r="F8" s="173"/>
      <c r="G8" s="173"/>
      <c r="H8" s="173"/>
      <c r="I8" s="173"/>
      <c r="J8" s="173"/>
      <c r="K8" s="173"/>
      <c r="L8" s="173"/>
      <c r="M8" s="25" t="s">
        <v>22</v>
      </c>
      <c r="N8" s="26" t="s">
        <v>23</v>
      </c>
      <c r="O8" s="173"/>
      <c r="P8" s="173"/>
      <c r="Q8" s="173"/>
      <c r="R8" s="25" t="s">
        <v>22</v>
      </c>
      <c r="S8" s="26" t="s">
        <v>23</v>
      </c>
      <c r="T8" s="173"/>
      <c r="U8" s="173"/>
      <c r="V8" s="173"/>
      <c r="W8" s="173"/>
      <c r="X8" s="173"/>
    </row>
    <row r="9" spans="1:24" ht="15.75" customHeight="1" thickBot="1" x14ac:dyDescent="0.3">
      <c r="A9" s="27">
        <v>1</v>
      </c>
      <c r="B9" s="28">
        <v>2</v>
      </c>
      <c r="C9" s="28">
        <v>3</v>
      </c>
      <c r="D9" s="28">
        <v>4</v>
      </c>
      <c r="E9" s="28">
        <v>5</v>
      </c>
      <c r="F9" s="28">
        <v>6</v>
      </c>
      <c r="G9" s="28"/>
      <c r="H9" s="28">
        <v>7</v>
      </c>
      <c r="I9" s="28">
        <v>8</v>
      </c>
      <c r="J9" s="28">
        <v>9</v>
      </c>
      <c r="K9" s="28">
        <v>10</v>
      </c>
      <c r="L9" s="28">
        <v>11</v>
      </c>
      <c r="M9" s="28">
        <v>12</v>
      </c>
      <c r="N9" s="28">
        <v>13</v>
      </c>
      <c r="O9" s="27">
        <v>14</v>
      </c>
      <c r="P9" s="28">
        <v>15</v>
      </c>
      <c r="Q9" s="28">
        <v>16</v>
      </c>
      <c r="R9" s="28">
        <v>17</v>
      </c>
      <c r="S9" s="28">
        <v>18</v>
      </c>
      <c r="T9" s="28">
        <v>19</v>
      </c>
      <c r="U9" s="28">
        <v>20</v>
      </c>
      <c r="V9" s="28">
        <v>21</v>
      </c>
      <c r="W9" s="28">
        <v>22</v>
      </c>
      <c r="X9" s="28">
        <v>23</v>
      </c>
    </row>
    <row r="10" spans="1:24" ht="48" x14ac:dyDescent="0.25">
      <c r="A10" s="131" t="s">
        <v>79</v>
      </c>
      <c r="B10" s="155" t="s">
        <v>88</v>
      </c>
      <c r="C10" s="117" t="s">
        <v>58</v>
      </c>
      <c r="D10" s="117">
        <v>75403</v>
      </c>
      <c r="E10" s="117" t="s">
        <v>89</v>
      </c>
      <c r="F10" s="115" t="s">
        <v>24</v>
      </c>
      <c r="G10" s="97"/>
      <c r="H10" s="115" t="s">
        <v>60</v>
      </c>
      <c r="I10" s="117" t="s">
        <v>61</v>
      </c>
      <c r="J10" s="117">
        <v>2025</v>
      </c>
      <c r="K10" s="115" t="s">
        <v>25</v>
      </c>
      <c r="L10" s="57" t="s">
        <v>62</v>
      </c>
      <c r="M10" s="58" t="s">
        <v>44</v>
      </c>
      <c r="N10" s="58">
        <v>774</v>
      </c>
      <c r="O10" s="58" t="s">
        <v>28</v>
      </c>
      <c r="P10" s="58" t="s">
        <v>28</v>
      </c>
      <c r="Q10" s="117" t="s">
        <v>87</v>
      </c>
      <c r="R10" s="117" t="s">
        <v>27</v>
      </c>
      <c r="S10" s="117">
        <v>539</v>
      </c>
      <c r="T10" s="115"/>
      <c r="U10" s="115">
        <v>19728</v>
      </c>
      <c r="V10" s="115"/>
      <c r="W10" s="115">
        <v>51472</v>
      </c>
      <c r="X10" s="119">
        <v>10</v>
      </c>
    </row>
    <row r="11" spans="1:24" ht="60.75" customHeight="1" x14ac:dyDescent="0.25">
      <c r="A11" s="132"/>
      <c r="B11" s="156"/>
      <c r="C11" s="118"/>
      <c r="D11" s="118"/>
      <c r="E11" s="118"/>
      <c r="F11" s="116"/>
      <c r="G11" s="60"/>
      <c r="H11" s="116"/>
      <c r="I11" s="118"/>
      <c r="J11" s="118"/>
      <c r="K11" s="116"/>
      <c r="L11" s="61" t="s">
        <v>45</v>
      </c>
      <c r="M11" s="62" t="s">
        <v>44</v>
      </c>
      <c r="N11" s="62">
        <v>774</v>
      </c>
      <c r="O11" s="62" t="s">
        <v>28</v>
      </c>
      <c r="P11" s="62" t="s">
        <v>28</v>
      </c>
      <c r="Q11" s="118"/>
      <c r="R11" s="118"/>
      <c r="S11" s="118"/>
      <c r="T11" s="116"/>
      <c r="U11" s="116"/>
      <c r="V11" s="116"/>
      <c r="W11" s="116"/>
      <c r="X11" s="120"/>
    </row>
    <row r="12" spans="1:24" ht="96.75" hidden="1" customHeight="1" x14ac:dyDescent="0.25">
      <c r="A12" s="182" t="s">
        <v>56</v>
      </c>
      <c r="B12" s="127" t="s">
        <v>57</v>
      </c>
      <c r="C12" s="127" t="s">
        <v>58</v>
      </c>
      <c r="D12" s="174">
        <v>75403</v>
      </c>
      <c r="E12" s="174" t="s">
        <v>59</v>
      </c>
      <c r="F12" s="127" t="s">
        <v>24</v>
      </c>
      <c r="G12" s="64"/>
      <c r="H12" s="174" t="s">
        <v>60</v>
      </c>
      <c r="I12" s="127" t="s">
        <v>61</v>
      </c>
      <c r="J12" s="174">
        <v>2023</v>
      </c>
      <c r="K12" s="141" t="s">
        <v>25</v>
      </c>
      <c r="L12" s="64" t="s">
        <v>62</v>
      </c>
      <c r="M12" s="65" t="s">
        <v>44</v>
      </c>
      <c r="N12" s="65">
        <v>774</v>
      </c>
      <c r="O12" s="65">
        <v>95</v>
      </c>
      <c r="P12" s="65">
        <v>5</v>
      </c>
      <c r="Q12" s="141" t="s">
        <v>78</v>
      </c>
      <c r="R12" s="174" t="s">
        <v>27</v>
      </c>
      <c r="S12" s="174">
        <v>539</v>
      </c>
      <c r="T12" s="174" t="s">
        <v>28</v>
      </c>
      <c r="U12" s="175">
        <v>84240</v>
      </c>
      <c r="V12" s="174" t="s">
        <v>28</v>
      </c>
      <c r="W12" s="175">
        <v>4680</v>
      </c>
      <c r="X12" s="168">
        <v>10</v>
      </c>
    </row>
    <row r="13" spans="1:24" ht="85.5" hidden="1" customHeight="1" x14ac:dyDescent="0.25">
      <c r="A13" s="182"/>
      <c r="B13" s="127"/>
      <c r="C13" s="127"/>
      <c r="D13" s="174"/>
      <c r="E13" s="174"/>
      <c r="F13" s="127"/>
      <c r="G13" s="64"/>
      <c r="H13" s="174"/>
      <c r="I13" s="127"/>
      <c r="J13" s="174"/>
      <c r="K13" s="141"/>
      <c r="L13" s="64" t="s">
        <v>45</v>
      </c>
      <c r="M13" s="65" t="s">
        <v>44</v>
      </c>
      <c r="N13" s="65">
        <v>774</v>
      </c>
      <c r="O13" s="65">
        <v>95</v>
      </c>
      <c r="P13" s="65">
        <v>5</v>
      </c>
      <c r="Q13" s="141"/>
      <c r="R13" s="174"/>
      <c r="S13" s="174"/>
      <c r="T13" s="174"/>
      <c r="U13" s="175"/>
      <c r="V13" s="174"/>
      <c r="W13" s="175"/>
      <c r="X13" s="168"/>
    </row>
    <row r="14" spans="1:24" ht="119.25" hidden="1" customHeight="1" x14ac:dyDescent="0.25">
      <c r="A14" s="182" t="s">
        <v>63</v>
      </c>
      <c r="B14" s="127" t="s">
        <v>64</v>
      </c>
      <c r="C14" s="127" t="s">
        <v>58</v>
      </c>
      <c r="D14" s="174">
        <v>75403</v>
      </c>
      <c r="E14" s="174" t="s">
        <v>59</v>
      </c>
      <c r="F14" s="127" t="s">
        <v>24</v>
      </c>
      <c r="G14" s="64"/>
      <c r="H14" s="174" t="s">
        <v>60</v>
      </c>
      <c r="I14" s="127" t="s">
        <v>61</v>
      </c>
      <c r="J14" s="174">
        <v>2023</v>
      </c>
      <c r="K14" s="141" t="s">
        <v>25</v>
      </c>
      <c r="L14" s="64" t="s">
        <v>62</v>
      </c>
      <c r="M14" s="65" t="s">
        <v>44</v>
      </c>
      <c r="N14" s="65">
        <v>774</v>
      </c>
      <c r="O14" s="65">
        <v>95</v>
      </c>
      <c r="P14" s="65">
        <v>5</v>
      </c>
      <c r="Q14" s="141" t="s">
        <v>78</v>
      </c>
      <c r="R14" s="174" t="s">
        <v>27</v>
      </c>
      <c r="S14" s="174">
        <v>539</v>
      </c>
      <c r="T14" s="174" t="s">
        <v>28</v>
      </c>
      <c r="U14" s="175">
        <v>38610</v>
      </c>
      <c r="V14" s="174" t="s">
        <v>28</v>
      </c>
      <c r="W14" s="175">
        <v>16380</v>
      </c>
      <c r="X14" s="168">
        <v>10</v>
      </c>
    </row>
    <row r="15" spans="1:24" ht="90.75" hidden="1" customHeight="1" x14ac:dyDescent="0.25">
      <c r="A15" s="182"/>
      <c r="B15" s="127"/>
      <c r="C15" s="127"/>
      <c r="D15" s="174"/>
      <c r="E15" s="174"/>
      <c r="F15" s="127"/>
      <c r="G15" s="64"/>
      <c r="H15" s="174"/>
      <c r="I15" s="127"/>
      <c r="J15" s="174"/>
      <c r="K15" s="141"/>
      <c r="L15" s="64" t="s">
        <v>45</v>
      </c>
      <c r="M15" s="65" t="s">
        <v>44</v>
      </c>
      <c r="N15" s="65">
        <v>774</v>
      </c>
      <c r="O15" s="65">
        <v>95</v>
      </c>
      <c r="P15" s="65">
        <v>5</v>
      </c>
      <c r="Q15" s="141"/>
      <c r="R15" s="174"/>
      <c r="S15" s="174"/>
      <c r="T15" s="174"/>
      <c r="U15" s="175"/>
      <c r="V15" s="174"/>
      <c r="W15" s="175"/>
      <c r="X15" s="168"/>
    </row>
    <row r="16" spans="1:24" ht="99" hidden="1" customHeight="1" x14ac:dyDescent="0.25">
      <c r="A16" s="182" t="s">
        <v>65</v>
      </c>
      <c r="B16" s="127" t="s">
        <v>66</v>
      </c>
      <c r="C16" s="127" t="s">
        <v>58</v>
      </c>
      <c r="D16" s="174">
        <v>75403</v>
      </c>
      <c r="E16" s="174" t="s">
        <v>59</v>
      </c>
      <c r="F16" s="127" t="s">
        <v>24</v>
      </c>
      <c r="G16" s="64"/>
      <c r="H16" s="174" t="s">
        <v>60</v>
      </c>
      <c r="I16" s="127" t="s">
        <v>61</v>
      </c>
      <c r="J16" s="174">
        <v>2023</v>
      </c>
      <c r="K16" s="141" t="s">
        <v>25</v>
      </c>
      <c r="L16" s="64" t="s">
        <v>62</v>
      </c>
      <c r="M16" s="65" t="s">
        <v>44</v>
      </c>
      <c r="N16" s="65">
        <v>774</v>
      </c>
      <c r="O16" s="65">
        <v>95</v>
      </c>
      <c r="P16" s="65">
        <v>5</v>
      </c>
      <c r="Q16" s="141" t="s">
        <v>78</v>
      </c>
      <c r="R16" s="174" t="s">
        <v>27</v>
      </c>
      <c r="S16" s="174">
        <v>539</v>
      </c>
      <c r="T16" s="174" t="s">
        <v>28</v>
      </c>
      <c r="U16" s="175">
        <v>16740</v>
      </c>
      <c r="V16" s="174" t="s">
        <v>28</v>
      </c>
      <c r="W16" s="175">
        <v>11700</v>
      </c>
      <c r="X16" s="168">
        <v>10</v>
      </c>
    </row>
    <row r="17" spans="1:24" ht="94.5" hidden="1" customHeight="1" x14ac:dyDescent="0.25">
      <c r="A17" s="182"/>
      <c r="B17" s="127"/>
      <c r="C17" s="127"/>
      <c r="D17" s="174"/>
      <c r="E17" s="174"/>
      <c r="F17" s="127"/>
      <c r="G17" s="64"/>
      <c r="H17" s="174"/>
      <c r="I17" s="127"/>
      <c r="J17" s="174"/>
      <c r="K17" s="141"/>
      <c r="L17" s="64" t="s">
        <v>45</v>
      </c>
      <c r="M17" s="65" t="s">
        <v>44</v>
      </c>
      <c r="N17" s="65">
        <v>774</v>
      </c>
      <c r="O17" s="65">
        <v>95</v>
      </c>
      <c r="P17" s="65">
        <v>5</v>
      </c>
      <c r="Q17" s="141"/>
      <c r="R17" s="174"/>
      <c r="S17" s="174"/>
      <c r="T17" s="174"/>
      <c r="U17" s="175"/>
      <c r="V17" s="174"/>
      <c r="W17" s="175"/>
      <c r="X17" s="168"/>
    </row>
    <row r="18" spans="1:24" ht="119.25" hidden="1" customHeight="1" x14ac:dyDescent="0.25">
      <c r="A18" s="182" t="s">
        <v>67</v>
      </c>
      <c r="B18" s="127" t="s">
        <v>68</v>
      </c>
      <c r="C18" s="64" t="s">
        <v>58</v>
      </c>
      <c r="D18" s="174">
        <v>75403</v>
      </c>
      <c r="E18" s="174" t="s">
        <v>59</v>
      </c>
      <c r="F18" s="127" t="s">
        <v>24</v>
      </c>
      <c r="G18" s="64"/>
      <c r="H18" s="174" t="s">
        <v>60</v>
      </c>
      <c r="I18" s="127" t="s">
        <v>61</v>
      </c>
      <c r="J18" s="174">
        <v>2023</v>
      </c>
      <c r="K18" s="141" t="s">
        <v>25</v>
      </c>
      <c r="L18" s="64" t="s">
        <v>62</v>
      </c>
      <c r="M18" s="65" t="s">
        <v>44</v>
      </c>
      <c r="N18" s="65">
        <v>774</v>
      </c>
      <c r="O18" s="65">
        <v>95</v>
      </c>
      <c r="P18" s="65">
        <v>5</v>
      </c>
      <c r="Q18" s="141" t="s">
        <v>78</v>
      </c>
      <c r="R18" s="174" t="s">
        <v>27</v>
      </c>
      <c r="S18" s="174">
        <v>539</v>
      </c>
      <c r="T18" s="174" t="s">
        <v>28</v>
      </c>
      <c r="U18" s="175">
        <v>4320</v>
      </c>
      <c r="V18" s="174" t="s">
        <v>28</v>
      </c>
      <c r="W18" s="174" t="s">
        <v>28</v>
      </c>
      <c r="X18" s="168">
        <v>10</v>
      </c>
    </row>
    <row r="19" spans="1:24" ht="63.75" hidden="1" x14ac:dyDescent="0.25">
      <c r="A19" s="182"/>
      <c r="B19" s="127"/>
      <c r="C19" s="64" t="s">
        <v>58</v>
      </c>
      <c r="D19" s="174"/>
      <c r="E19" s="174"/>
      <c r="F19" s="127"/>
      <c r="G19" s="68"/>
      <c r="H19" s="174"/>
      <c r="I19" s="127"/>
      <c r="J19" s="174"/>
      <c r="K19" s="141"/>
      <c r="L19" s="64" t="s">
        <v>45</v>
      </c>
      <c r="M19" s="65" t="s">
        <v>44</v>
      </c>
      <c r="N19" s="65">
        <v>774</v>
      </c>
      <c r="O19" s="65">
        <v>95</v>
      </c>
      <c r="P19" s="65">
        <v>5</v>
      </c>
      <c r="Q19" s="141"/>
      <c r="R19" s="174"/>
      <c r="S19" s="174"/>
      <c r="T19" s="174"/>
      <c r="U19" s="175"/>
      <c r="V19" s="174"/>
      <c r="W19" s="174"/>
      <c r="X19" s="168"/>
    </row>
    <row r="20" spans="1:24" ht="47.25" customHeight="1" x14ac:dyDescent="0.25">
      <c r="A20" s="140" t="s">
        <v>85</v>
      </c>
      <c r="B20" s="142" t="s">
        <v>86</v>
      </c>
      <c r="C20" s="122" t="s">
        <v>58</v>
      </c>
      <c r="D20" s="122">
        <v>75403</v>
      </c>
      <c r="E20" s="122" t="s">
        <v>89</v>
      </c>
      <c r="F20" s="164" t="s">
        <v>24</v>
      </c>
      <c r="G20" s="56"/>
      <c r="H20" s="166" t="s">
        <v>60</v>
      </c>
      <c r="I20" s="122" t="s">
        <v>61</v>
      </c>
      <c r="J20" s="122">
        <v>2025</v>
      </c>
      <c r="K20" s="129" t="s">
        <v>25</v>
      </c>
      <c r="L20" s="61" t="s">
        <v>62</v>
      </c>
      <c r="M20" s="62" t="s">
        <v>44</v>
      </c>
      <c r="N20" s="62">
        <v>774</v>
      </c>
      <c r="O20" s="62" t="s">
        <v>28</v>
      </c>
      <c r="P20" s="62" t="s">
        <v>28</v>
      </c>
      <c r="Q20" s="122" t="s">
        <v>87</v>
      </c>
      <c r="R20" s="122" t="s">
        <v>27</v>
      </c>
      <c r="S20" s="122">
        <v>539</v>
      </c>
      <c r="T20" s="129"/>
      <c r="U20" s="147">
        <v>8640</v>
      </c>
      <c r="V20" s="129"/>
      <c r="W20" s="129">
        <v>13536</v>
      </c>
      <c r="X20" s="150">
        <v>10</v>
      </c>
    </row>
    <row r="21" spans="1:24" ht="60" x14ac:dyDescent="0.25">
      <c r="A21" s="137"/>
      <c r="B21" s="152"/>
      <c r="C21" s="118"/>
      <c r="D21" s="121"/>
      <c r="E21" s="118"/>
      <c r="F21" s="165"/>
      <c r="G21" s="60"/>
      <c r="H21" s="167"/>
      <c r="I21" s="118"/>
      <c r="J21" s="118"/>
      <c r="K21" s="116"/>
      <c r="L21" s="61" t="s">
        <v>45</v>
      </c>
      <c r="M21" s="62" t="s">
        <v>44</v>
      </c>
      <c r="N21" s="62">
        <v>774</v>
      </c>
      <c r="O21" s="62" t="s">
        <v>28</v>
      </c>
      <c r="P21" s="62" t="s">
        <v>28</v>
      </c>
      <c r="Q21" s="118"/>
      <c r="R21" s="118"/>
      <c r="S21" s="118"/>
      <c r="T21" s="116"/>
      <c r="U21" s="148"/>
      <c r="V21" s="116"/>
      <c r="W21" s="116"/>
      <c r="X21" s="120"/>
    </row>
    <row r="22" spans="1:24" ht="48" customHeight="1" x14ac:dyDescent="0.25">
      <c r="A22" s="158"/>
      <c r="B22" s="159"/>
      <c r="C22" s="159"/>
      <c r="D22" s="128" t="s">
        <v>69</v>
      </c>
      <c r="E22" s="162" t="s">
        <v>89</v>
      </c>
      <c r="F22" s="129" t="s">
        <v>71</v>
      </c>
      <c r="G22" s="56"/>
      <c r="H22" s="129" t="s">
        <v>71</v>
      </c>
      <c r="I22" s="122" t="s">
        <v>71</v>
      </c>
      <c r="J22" s="122">
        <v>2025</v>
      </c>
      <c r="K22" s="129" t="s">
        <v>25</v>
      </c>
      <c r="L22" s="61" t="s">
        <v>62</v>
      </c>
      <c r="M22" s="62" t="s">
        <v>44</v>
      </c>
      <c r="N22" s="62">
        <v>774</v>
      </c>
      <c r="O22" s="62" t="s">
        <v>28</v>
      </c>
      <c r="P22" s="62" t="s">
        <v>28</v>
      </c>
      <c r="Q22" s="122" t="s">
        <v>87</v>
      </c>
      <c r="R22" s="122" t="s">
        <v>27</v>
      </c>
      <c r="S22" s="122">
        <v>539</v>
      </c>
      <c r="T22" s="129"/>
      <c r="U22" s="147">
        <f>U10+U20</f>
        <v>28368</v>
      </c>
      <c r="V22" s="129"/>
      <c r="W22" s="147">
        <f>W10+W20</f>
        <v>65008</v>
      </c>
      <c r="X22" s="150">
        <v>10</v>
      </c>
    </row>
    <row r="23" spans="1:24" ht="60.75" customHeight="1" thickBot="1" x14ac:dyDescent="0.3">
      <c r="A23" s="160"/>
      <c r="B23" s="161"/>
      <c r="C23" s="161"/>
      <c r="D23" s="157"/>
      <c r="E23" s="163"/>
      <c r="F23" s="145"/>
      <c r="G23" s="75"/>
      <c r="H23" s="145"/>
      <c r="I23" s="153"/>
      <c r="J23" s="153"/>
      <c r="K23" s="145"/>
      <c r="L23" s="70" t="s">
        <v>45</v>
      </c>
      <c r="M23" s="71" t="s">
        <v>44</v>
      </c>
      <c r="N23" s="71">
        <v>774</v>
      </c>
      <c r="O23" s="71" t="s">
        <v>28</v>
      </c>
      <c r="P23" s="71" t="s">
        <v>28</v>
      </c>
      <c r="Q23" s="153"/>
      <c r="R23" s="153"/>
      <c r="S23" s="153"/>
      <c r="T23" s="145"/>
      <c r="U23" s="149"/>
      <c r="V23" s="145"/>
      <c r="W23" s="149"/>
      <c r="X23" s="151"/>
    </row>
    <row r="24" spans="1:24" ht="48" customHeight="1" x14ac:dyDescent="0.25">
      <c r="A24" s="131" t="s">
        <v>79</v>
      </c>
      <c r="B24" s="155" t="s">
        <v>88</v>
      </c>
      <c r="C24" s="117" t="s">
        <v>58</v>
      </c>
      <c r="D24" s="117">
        <v>75403</v>
      </c>
      <c r="E24" s="117" t="s">
        <v>90</v>
      </c>
      <c r="F24" s="115" t="s">
        <v>24</v>
      </c>
      <c r="G24" s="97"/>
      <c r="H24" s="115" t="s">
        <v>60</v>
      </c>
      <c r="I24" s="117" t="s">
        <v>61</v>
      </c>
      <c r="J24" s="117">
        <v>2025</v>
      </c>
      <c r="K24" s="115" t="s">
        <v>25</v>
      </c>
      <c r="L24" s="57" t="s">
        <v>62</v>
      </c>
      <c r="M24" s="58" t="s">
        <v>44</v>
      </c>
      <c r="N24" s="58">
        <v>774</v>
      </c>
      <c r="O24" s="58" t="s">
        <v>28</v>
      </c>
      <c r="P24" s="58" t="s">
        <v>28</v>
      </c>
      <c r="Q24" s="117" t="s">
        <v>91</v>
      </c>
      <c r="R24" s="117" t="s">
        <v>27</v>
      </c>
      <c r="S24" s="117">
        <v>539</v>
      </c>
      <c r="T24" s="115"/>
      <c r="U24" s="154">
        <v>2880</v>
      </c>
      <c r="V24" s="115"/>
      <c r="W24" s="154">
        <v>10800</v>
      </c>
      <c r="X24" s="119">
        <v>10</v>
      </c>
    </row>
    <row r="25" spans="1:24" ht="60.75" customHeight="1" x14ac:dyDescent="0.25">
      <c r="A25" s="132"/>
      <c r="B25" s="156"/>
      <c r="C25" s="118"/>
      <c r="D25" s="118"/>
      <c r="E25" s="118"/>
      <c r="F25" s="116"/>
      <c r="G25" s="60"/>
      <c r="H25" s="116"/>
      <c r="I25" s="118"/>
      <c r="J25" s="118"/>
      <c r="K25" s="116"/>
      <c r="L25" s="61" t="s">
        <v>45</v>
      </c>
      <c r="M25" s="62" t="s">
        <v>44</v>
      </c>
      <c r="N25" s="62">
        <v>774</v>
      </c>
      <c r="O25" s="62" t="s">
        <v>28</v>
      </c>
      <c r="P25" s="62" t="s">
        <v>28</v>
      </c>
      <c r="Q25" s="118"/>
      <c r="R25" s="118"/>
      <c r="S25" s="118"/>
      <c r="T25" s="116"/>
      <c r="U25" s="148"/>
      <c r="V25" s="116"/>
      <c r="W25" s="148"/>
      <c r="X25" s="120"/>
    </row>
    <row r="26" spans="1:24" ht="48" customHeight="1" x14ac:dyDescent="0.25">
      <c r="A26" s="140" t="s">
        <v>85</v>
      </c>
      <c r="B26" s="142" t="s">
        <v>86</v>
      </c>
      <c r="C26" s="122" t="s">
        <v>58</v>
      </c>
      <c r="D26" s="122">
        <v>75403</v>
      </c>
      <c r="E26" s="121" t="s">
        <v>90</v>
      </c>
      <c r="F26" s="130" t="s">
        <v>24</v>
      </c>
      <c r="G26" s="69"/>
      <c r="H26" s="130" t="s">
        <v>60</v>
      </c>
      <c r="I26" s="121" t="s">
        <v>61</v>
      </c>
      <c r="J26" s="121">
        <v>2025</v>
      </c>
      <c r="K26" s="130" t="s">
        <v>25</v>
      </c>
      <c r="L26" s="61" t="s">
        <v>62</v>
      </c>
      <c r="M26" s="62" t="s">
        <v>44</v>
      </c>
      <c r="N26" s="62">
        <v>774</v>
      </c>
      <c r="O26" s="62" t="s">
        <v>28</v>
      </c>
      <c r="P26" s="62" t="s">
        <v>28</v>
      </c>
      <c r="Q26" s="121" t="s">
        <v>91</v>
      </c>
      <c r="R26" s="121" t="s">
        <v>27</v>
      </c>
      <c r="S26" s="121">
        <v>539</v>
      </c>
      <c r="T26" s="129"/>
      <c r="U26" s="147">
        <v>38496</v>
      </c>
      <c r="V26" s="129"/>
      <c r="W26" s="147">
        <v>71440</v>
      </c>
      <c r="X26" s="150">
        <v>10</v>
      </c>
    </row>
    <row r="27" spans="1:24" ht="60.75" customHeight="1" x14ac:dyDescent="0.25">
      <c r="A27" s="137"/>
      <c r="B27" s="152"/>
      <c r="C27" s="118"/>
      <c r="D27" s="118"/>
      <c r="E27" s="118"/>
      <c r="F27" s="116"/>
      <c r="G27" s="60"/>
      <c r="H27" s="116"/>
      <c r="I27" s="118"/>
      <c r="J27" s="118"/>
      <c r="K27" s="116"/>
      <c r="L27" s="61" t="s">
        <v>45</v>
      </c>
      <c r="M27" s="62" t="s">
        <v>44</v>
      </c>
      <c r="N27" s="62">
        <v>774</v>
      </c>
      <c r="O27" s="62" t="s">
        <v>28</v>
      </c>
      <c r="P27" s="62" t="s">
        <v>28</v>
      </c>
      <c r="Q27" s="118"/>
      <c r="R27" s="118"/>
      <c r="S27" s="118"/>
      <c r="T27" s="116"/>
      <c r="U27" s="148"/>
      <c r="V27" s="116"/>
      <c r="W27" s="148"/>
      <c r="X27" s="120"/>
    </row>
    <row r="28" spans="1:24" ht="48" customHeight="1" x14ac:dyDescent="0.25">
      <c r="A28" s="139"/>
      <c r="B28" s="174"/>
      <c r="C28" s="174"/>
      <c r="D28" s="128" t="s">
        <v>69</v>
      </c>
      <c r="E28" s="121" t="s">
        <v>90</v>
      </c>
      <c r="F28" s="129" t="s">
        <v>71</v>
      </c>
      <c r="G28" s="56"/>
      <c r="H28" s="129" t="s">
        <v>71</v>
      </c>
      <c r="I28" s="122" t="s">
        <v>71</v>
      </c>
      <c r="J28" s="121">
        <v>2025</v>
      </c>
      <c r="K28" s="130" t="s">
        <v>25</v>
      </c>
      <c r="L28" s="61" t="s">
        <v>62</v>
      </c>
      <c r="M28" s="62" t="s">
        <v>44</v>
      </c>
      <c r="N28" s="62">
        <v>774</v>
      </c>
      <c r="O28" s="62" t="s">
        <v>28</v>
      </c>
      <c r="P28" s="62" t="s">
        <v>28</v>
      </c>
      <c r="Q28" s="121" t="s">
        <v>91</v>
      </c>
      <c r="R28" s="121" t="s">
        <v>27</v>
      </c>
      <c r="S28" s="121">
        <v>539</v>
      </c>
      <c r="T28" s="129"/>
      <c r="U28" s="147">
        <f>U24+U26</f>
        <v>41376</v>
      </c>
      <c r="V28" s="129"/>
      <c r="W28" s="147">
        <f>W24+W26</f>
        <v>82240</v>
      </c>
      <c r="X28" s="150">
        <v>10</v>
      </c>
    </row>
    <row r="29" spans="1:24" ht="60.75" customHeight="1" thickBot="1" x14ac:dyDescent="0.3">
      <c r="A29" s="193"/>
      <c r="B29" s="194"/>
      <c r="C29" s="194"/>
      <c r="D29" s="157"/>
      <c r="E29" s="153"/>
      <c r="F29" s="145"/>
      <c r="G29" s="75"/>
      <c r="H29" s="145"/>
      <c r="I29" s="153"/>
      <c r="J29" s="153"/>
      <c r="K29" s="145"/>
      <c r="L29" s="70" t="s">
        <v>45</v>
      </c>
      <c r="M29" s="71" t="s">
        <v>44</v>
      </c>
      <c r="N29" s="71">
        <v>774</v>
      </c>
      <c r="O29" s="71" t="s">
        <v>28</v>
      </c>
      <c r="P29" s="71" t="s">
        <v>28</v>
      </c>
      <c r="Q29" s="153"/>
      <c r="R29" s="153"/>
      <c r="S29" s="153"/>
      <c r="T29" s="145"/>
      <c r="U29" s="149"/>
      <c r="V29" s="145"/>
      <c r="W29" s="149"/>
      <c r="X29" s="151"/>
    </row>
    <row r="30" spans="1:24" ht="48" customHeight="1" x14ac:dyDescent="0.25">
      <c r="A30" s="146" t="s">
        <v>79</v>
      </c>
      <c r="B30" s="133" t="s">
        <v>80</v>
      </c>
      <c r="C30" s="121" t="s">
        <v>58</v>
      </c>
      <c r="D30" s="121">
        <v>75403</v>
      </c>
      <c r="E30" s="121" t="s">
        <v>92</v>
      </c>
      <c r="F30" s="121" t="s">
        <v>81</v>
      </c>
      <c r="G30" s="73"/>
      <c r="H30" s="121" t="s">
        <v>60</v>
      </c>
      <c r="I30" s="121" t="s">
        <v>82</v>
      </c>
      <c r="J30" s="121">
        <v>2025</v>
      </c>
      <c r="K30" s="121" t="s">
        <v>25</v>
      </c>
      <c r="L30" s="76" t="s">
        <v>62</v>
      </c>
      <c r="M30" s="74" t="s">
        <v>44</v>
      </c>
      <c r="N30" s="74">
        <v>774</v>
      </c>
      <c r="O30" s="74" t="s">
        <v>28</v>
      </c>
      <c r="P30" s="74" t="s">
        <v>28</v>
      </c>
      <c r="Q30" s="121" t="s">
        <v>26</v>
      </c>
      <c r="R30" s="121" t="s">
        <v>27</v>
      </c>
      <c r="S30" s="121">
        <v>539</v>
      </c>
      <c r="T30" s="121"/>
      <c r="U30" s="121">
        <v>0</v>
      </c>
      <c r="V30" s="121"/>
      <c r="W30" s="121">
        <v>29600</v>
      </c>
      <c r="X30" s="126">
        <v>10</v>
      </c>
    </row>
    <row r="31" spans="1:24" ht="60.75" customHeight="1" x14ac:dyDescent="0.25">
      <c r="A31" s="146"/>
      <c r="B31" s="133"/>
      <c r="C31" s="121"/>
      <c r="D31" s="121"/>
      <c r="E31" s="121"/>
      <c r="F31" s="121"/>
      <c r="G31" s="73"/>
      <c r="H31" s="121"/>
      <c r="I31" s="121"/>
      <c r="J31" s="118"/>
      <c r="K31" s="118"/>
      <c r="L31" s="61" t="s">
        <v>45</v>
      </c>
      <c r="M31" s="74" t="s">
        <v>44</v>
      </c>
      <c r="N31" s="74">
        <v>774</v>
      </c>
      <c r="O31" s="74" t="s">
        <v>28</v>
      </c>
      <c r="P31" s="74" t="s">
        <v>28</v>
      </c>
      <c r="Q31" s="118"/>
      <c r="R31" s="118"/>
      <c r="S31" s="118"/>
      <c r="T31" s="118"/>
      <c r="U31" s="118"/>
      <c r="V31" s="118"/>
      <c r="W31" s="118"/>
      <c r="X31" s="135"/>
    </row>
    <row r="32" spans="1:24" ht="48" customHeight="1" x14ac:dyDescent="0.25">
      <c r="A32" s="139" t="s">
        <v>85</v>
      </c>
      <c r="B32" s="141" t="s">
        <v>86</v>
      </c>
      <c r="C32" s="138" t="s">
        <v>58</v>
      </c>
      <c r="D32" s="138">
        <v>75403</v>
      </c>
      <c r="E32" s="138" t="s">
        <v>92</v>
      </c>
      <c r="F32" s="144" t="s">
        <v>81</v>
      </c>
      <c r="G32" s="78"/>
      <c r="H32" s="143" t="s">
        <v>60</v>
      </c>
      <c r="I32" s="138" t="s">
        <v>82</v>
      </c>
      <c r="J32" s="121">
        <v>2025</v>
      </c>
      <c r="K32" s="121" t="s">
        <v>25</v>
      </c>
      <c r="L32" s="61" t="s">
        <v>62</v>
      </c>
      <c r="M32" s="74" t="s">
        <v>44</v>
      </c>
      <c r="N32" s="74">
        <v>774</v>
      </c>
      <c r="O32" s="74" t="s">
        <v>28</v>
      </c>
      <c r="P32" s="74" t="s">
        <v>28</v>
      </c>
      <c r="Q32" s="121" t="s">
        <v>26</v>
      </c>
      <c r="R32" s="121" t="s">
        <v>27</v>
      </c>
      <c r="S32" s="121">
        <v>539</v>
      </c>
      <c r="T32" s="122"/>
      <c r="U32" s="123">
        <v>0</v>
      </c>
      <c r="V32" s="123"/>
      <c r="W32" s="123">
        <v>16832</v>
      </c>
      <c r="X32" s="125">
        <v>10</v>
      </c>
    </row>
    <row r="33" spans="1:24" ht="60.75" customHeight="1" x14ac:dyDescent="0.25">
      <c r="A33" s="139"/>
      <c r="B33" s="141"/>
      <c r="C33" s="138"/>
      <c r="D33" s="138"/>
      <c r="E33" s="138"/>
      <c r="F33" s="144"/>
      <c r="G33" s="73"/>
      <c r="H33" s="143"/>
      <c r="I33" s="138"/>
      <c r="J33" s="118"/>
      <c r="K33" s="118"/>
      <c r="L33" s="61" t="s">
        <v>45</v>
      </c>
      <c r="M33" s="74" t="s">
        <v>44</v>
      </c>
      <c r="N33" s="74">
        <v>774</v>
      </c>
      <c r="O33" s="74" t="s">
        <v>28</v>
      </c>
      <c r="P33" s="74" t="s">
        <v>28</v>
      </c>
      <c r="Q33" s="118"/>
      <c r="R33" s="118"/>
      <c r="S33" s="118"/>
      <c r="T33" s="118"/>
      <c r="U33" s="134"/>
      <c r="V33" s="134"/>
      <c r="W33" s="134"/>
      <c r="X33" s="135"/>
    </row>
    <row r="34" spans="1:24" s="46" customFormat="1" ht="48" customHeight="1" x14ac:dyDescent="0.25">
      <c r="A34" s="139" t="s">
        <v>56</v>
      </c>
      <c r="B34" s="141" t="s">
        <v>57</v>
      </c>
      <c r="C34" s="138" t="s">
        <v>58</v>
      </c>
      <c r="D34" s="138">
        <v>75403</v>
      </c>
      <c r="E34" s="138" t="s">
        <v>92</v>
      </c>
      <c r="F34" s="144" t="s">
        <v>81</v>
      </c>
      <c r="G34" s="78"/>
      <c r="H34" s="143" t="s">
        <v>60</v>
      </c>
      <c r="I34" s="138" t="s">
        <v>82</v>
      </c>
      <c r="J34" s="121">
        <v>2025</v>
      </c>
      <c r="K34" s="121" t="s">
        <v>25</v>
      </c>
      <c r="L34" s="61" t="s">
        <v>62</v>
      </c>
      <c r="M34" s="74" t="s">
        <v>44</v>
      </c>
      <c r="N34" s="74">
        <v>774</v>
      </c>
      <c r="O34" s="74" t="s">
        <v>28</v>
      </c>
      <c r="P34" s="74" t="s">
        <v>28</v>
      </c>
      <c r="Q34" s="121" t="s">
        <v>26</v>
      </c>
      <c r="R34" s="121" t="s">
        <v>27</v>
      </c>
      <c r="S34" s="121">
        <v>539</v>
      </c>
      <c r="T34" s="123"/>
      <c r="U34" s="123">
        <v>118800</v>
      </c>
      <c r="V34" s="123"/>
      <c r="W34" s="123">
        <v>2880</v>
      </c>
      <c r="X34" s="125">
        <v>10</v>
      </c>
    </row>
    <row r="35" spans="1:24" s="46" customFormat="1" ht="60.75" customHeight="1" x14ac:dyDescent="0.25">
      <c r="A35" s="139"/>
      <c r="B35" s="141"/>
      <c r="C35" s="138"/>
      <c r="D35" s="138"/>
      <c r="E35" s="138"/>
      <c r="F35" s="144"/>
      <c r="G35" s="73"/>
      <c r="H35" s="143"/>
      <c r="I35" s="138"/>
      <c r="J35" s="118"/>
      <c r="K35" s="118"/>
      <c r="L35" s="61" t="s">
        <v>45</v>
      </c>
      <c r="M35" s="74" t="s">
        <v>44</v>
      </c>
      <c r="N35" s="74">
        <v>774</v>
      </c>
      <c r="O35" s="74" t="s">
        <v>28</v>
      </c>
      <c r="P35" s="74" t="s">
        <v>28</v>
      </c>
      <c r="Q35" s="118"/>
      <c r="R35" s="118"/>
      <c r="S35" s="118"/>
      <c r="T35" s="118"/>
      <c r="U35" s="134"/>
      <c r="V35" s="134"/>
      <c r="W35" s="134"/>
      <c r="X35" s="135"/>
    </row>
    <row r="36" spans="1:24" s="46" customFormat="1" ht="48" customHeight="1" x14ac:dyDescent="0.25">
      <c r="A36" s="139" t="s">
        <v>63</v>
      </c>
      <c r="B36" s="141" t="s">
        <v>64</v>
      </c>
      <c r="C36" s="138" t="s">
        <v>58</v>
      </c>
      <c r="D36" s="138">
        <v>75403</v>
      </c>
      <c r="E36" s="138" t="s">
        <v>92</v>
      </c>
      <c r="F36" s="144" t="s">
        <v>81</v>
      </c>
      <c r="G36" s="78"/>
      <c r="H36" s="143" t="s">
        <v>60</v>
      </c>
      <c r="I36" s="138" t="s">
        <v>82</v>
      </c>
      <c r="J36" s="121">
        <v>2025</v>
      </c>
      <c r="K36" s="121" t="s">
        <v>25</v>
      </c>
      <c r="L36" s="61" t="s">
        <v>62</v>
      </c>
      <c r="M36" s="74" t="s">
        <v>44</v>
      </c>
      <c r="N36" s="74">
        <v>774</v>
      </c>
      <c r="O36" s="74" t="s">
        <v>28</v>
      </c>
      <c r="P36" s="74" t="s">
        <v>28</v>
      </c>
      <c r="Q36" s="121" t="s">
        <v>26</v>
      </c>
      <c r="R36" s="121" t="s">
        <v>27</v>
      </c>
      <c r="S36" s="121">
        <v>539</v>
      </c>
      <c r="T36" s="122"/>
      <c r="U36" s="123">
        <v>51840</v>
      </c>
      <c r="V36" s="123"/>
      <c r="W36" s="123">
        <v>8640</v>
      </c>
      <c r="X36" s="125">
        <v>10</v>
      </c>
    </row>
    <row r="37" spans="1:24" s="46" customFormat="1" ht="60.75" customHeight="1" x14ac:dyDescent="0.25">
      <c r="A37" s="140"/>
      <c r="B37" s="142"/>
      <c r="C37" s="138"/>
      <c r="D37" s="138"/>
      <c r="E37" s="138"/>
      <c r="F37" s="144"/>
      <c r="G37" s="73"/>
      <c r="H37" s="143"/>
      <c r="I37" s="138"/>
      <c r="J37" s="118"/>
      <c r="K37" s="118"/>
      <c r="L37" s="61" t="s">
        <v>45</v>
      </c>
      <c r="M37" s="74" t="s">
        <v>44</v>
      </c>
      <c r="N37" s="74">
        <v>774</v>
      </c>
      <c r="O37" s="74" t="s">
        <v>28</v>
      </c>
      <c r="P37" s="74" t="s">
        <v>28</v>
      </c>
      <c r="Q37" s="118"/>
      <c r="R37" s="118"/>
      <c r="S37" s="118"/>
      <c r="T37" s="118"/>
      <c r="U37" s="134"/>
      <c r="V37" s="134"/>
      <c r="W37" s="134"/>
      <c r="X37" s="135"/>
    </row>
    <row r="38" spans="1:24" s="46" customFormat="1" ht="48" customHeight="1" x14ac:dyDescent="0.25">
      <c r="A38" s="139" t="s">
        <v>65</v>
      </c>
      <c r="B38" s="141" t="s">
        <v>66</v>
      </c>
      <c r="C38" s="143" t="s">
        <v>58</v>
      </c>
      <c r="D38" s="138">
        <v>75403</v>
      </c>
      <c r="E38" s="138" t="s">
        <v>92</v>
      </c>
      <c r="F38" s="144" t="s">
        <v>81</v>
      </c>
      <c r="G38" s="78"/>
      <c r="H38" s="143" t="s">
        <v>60</v>
      </c>
      <c r="I38" s="138" t="s">
        <v>82</v>
      </c>
      <c r="J38" s="121">
        <v>2025</v>
      </c>
      <c r="K38" s="121" t="s">
        <v>25</v>
      </c>
      <c r="L38" s="61" t="s">
        <v>62</v>
      </c>
      <c r="M38" s="74" t="s">
        <v>44</v>
      </c>
      <c r="N38" s="74">
        <v>774</v>
      </c>
      <c r="O38" s="74" t="s">
        <v>28</v>
      </c>
      <c r="P38" s="74" t="s">
        <v>28</v>
      </c>
      <c r="Q38" s="121" t="s">
        <v>26</v>
      </c>
      <c r="R38" s="121" t="s">
        <v>27</v>
      </c>
      <c r="S38" s="121">
        <v>539</v>
      </c>
      <c r="T38" s="122"/>
      <c r="U38" s="123">
        <v>25920</v>
      </c>
      <c r="V38" s="123"/>
      <c r="W38" s="123">
        <v>7200</v>
      </c>
      <c r="X38" s="125">
        <v>10</v>
      </c>
    </row>
    <row r="39" spans="1:24" s="46" customFormat="1" ht="60.75" customHeight="1" x14ac:dyDescent="0.25">
      <c r="A39" s="140"/>
      <c r="B39" s="142"/>
      <c r="C39" s="143"/>
      <c r="D39" s="138"/>
      <c r="E39" s="138"/>
      <c r="F39" s="144"/>
      <c r="G39" s="73"/>
      <c r="H39" s="143"/>
      <c r="I39" s="138"/>
      <c r="J39" s="118"/>
      <c r="K39" s="118"/>
      <c r="L39" s="61" t="s">
        <v>45</v>
      </c>
      <c r="M39" s="74" t="s">
        <v>44</v>
      </c>
      <c r="N39" s="74">
        <v>774</v>
      </c>
      <c r="O39" s="74" t="s">
        <v>28</v>
      </c>
      <c r="P39" s="74" t="s">
        <v>28</v>
      </c>
      <c r="Q39" s="118"/>
      <c r="R39" s="118"/>
      <c r="S39" s="118"/>
      <c r="T39" s="118"/>
      <c r="U39" s="134"/>
      <c r="V39" s="134"/>
      <c r="W39" s="134"/>
      <c r="X39" s="135"/>
    </row>
    <row r="40" spans="1:24" s="46" customFormat="1" ht="48" customHeight="1" x14ac:dyDescent="0.25">
      <c r="A40" s="139" t="s">
        <v>67</v>
      </c>
      <c r="B40" s="183" t="s">
        <v>68</v>
      </c>
      <c r="C40" s="143" t="s">
        <v>58</v>
      </c>
      <c r="D40" s="138">
        <v>75403</v>
      </c>
      <c r="E40" s="138" t="s">
        <v>92</v>
      </c>
      <c r="F40" s="144" t="s">
        <v>81</v>
      </c>
      <c r="G40" s="78"/>
      <c r="H40" s="143" t="s">
        <v>60</v>
      </c>
      <c r="I40" s="138" t="s">
        <v>82</v>
      </c>
      <c r="J40" s="121">
        <v>2025</v>
      </c>
      <c r="K40" s="121" t="s">
        <v>25</v>
      </c>
      <c r="L40" s="61" t="s">
        <v>62</v>
      </c>
      <c r="M40" s="74" t="s">
        <v>44</v>
      </c>
      <c r="N40" s="74">
        <v>774</v>
      </c>
      <c r="O40" s="74" t="s">
        <v>28</v>
      </c>
      <c r="P40" s="74" t="s">
        <v>28</v>
      </c>
      <c r="Q40" s="121" t="s">
        <v>26</v>
      </c>
      <c r="R40" s="121" t="s">
        <v>27</v>
      </c>
      <c r="S40" s="121">
        <v>539</v>
      </c>
      <c r="T40" s="122"/>
      <c r="U40" s="123">
        <v>19260</v>
      </c>
      <c r="V40" s="123"/>
      <c r="W40" s="123">
        <v>1440</v>
      </c>
      <c r="X40" s="125">
        <v>10</v>
      </c>
    </row>
    <row r="41" spans="1:24" s="46" customFormat="1" ht="60.75" customHeight="1" x14ac:dyDescent="0.25">
      <c r="A41" s="139"/>
      <c r="B41" s="183"/>
      <c r="C41" s="143"/>
      <c r="D41" s="138"/>
      <c r="E41" s="138"/>
      <c r="F41" s="144"/>
      <c r="G41" s="74"/>
      <c r="H41" s="143"/>
      <c r="I41" s="138"/>
      <c r="J41" s="118"/>
      <c r="K41" s="118"/>
      <c r="L41" s="61" t="s">
        <v>45</v>
      </c>
      <c r="M41" s="74" t="s">
        <v>44</v>
      </c>
      <c r="N41" s="74">
        <v>774</v>
      </c>
      <c r="O41" s="74" t="s">
        <v>28</v>
      </c>
      <c r="P41" s="74" t="s">
        <v>28</v>
      </c>
      <c r="Q41" s="118"/>
      <c r="R41" s="118"/>
      <c r="S41" s="118"/>
      <c r="T41" s="118"/>
      <c r="U41" s="134"/>
      <c r="V41" s="134"/>
      <c r="W41" s="134"/>
      <c r="X41" s="135"/>
    </row>
    <row r="42" spans="1:24" ht="48" hidden="1" customHeight="1" x14ac:dyDescent="0.25">
      <c r="A42" s="136"/>
      <c r="B42" s="130"/>
      <c r="C42" s="122"/>
      <c r="D42" s="122"/>
      <c r="E42" s="138" t="s">
        <v>92</v>
      </c>
      <c r="F42" s="138" t="s">
        <v>81</v>
      </c>
      <c r="G42" s="62"/>
      <c r="H42" s="138" t="s">
        <v>60</v>
      </c>
      <c r="I42" s="138" t="s">
        <v>82</v>
      </c>
      <c r="J42" s="121">
        <v>2024</v>
      </c>
      <c r="K42" s="121" t="s">
        <v>25</v>
      </c>
      <c r="L42" s="61" t="s">
        <v>62</v>
      </c>
      <c r="M42" s="74" t="s">
        <v>44</v>
      </c>
      <c r="N42" s="74">
        <v>774</v>
      </c>
      <c r="O42" s="74" t="s">
        <v>28</v>
      </c>
      <c r="P42" s="74" t="s">
        <v>28</v>
      </c>
      <c r="Q42" s="121" t="s">
        <v>26</v>
      </c>
      <c r="R42" s="121" t="s">
        <v>27</v>
      </c>
      <c r="S42" s="121">
        <v>539</v>
      </c>
      <c r="T42" s="79"/>
      <c r="U42" s="123"/>
      <c r="V42" s="123"/>
      <c r="W42" s="123">
        <v>0</v>
      </c>
      <c r="X42" s="125">
        <v>10</v>
      </c>
    </row>
    <row r="43" spans="1:24" ht="60.75" hidden="1" customHeight="1" x14ac:dyDescent="0.25">
      <c r="A43" s="137"/>
      <c r="B43" s="116"/>
      <c r="C43" s="118"/>
      <c r="D43" s="121"/>
      <c r="E43" s="138"/>
      <c r="F43" s="138"/>
      <c r="G43" s="62"/>
      <c r="H43" s="138"/>
      <c r="I43" s="138"/>
      <c r="J43" s="118"/>
      <c r="K43" s="118"/>
      <c r="L43" s="61" t="s">
        <v>45</v>
      </c>
      <c r="M43" s="74" t="s">
        <v>44</v>
      </c>
      <c r="N43" s="74">
        <v>774</v>
      </c>
      <c r="O43" s="74" t="s">
        <v>28</v>
      </c>
      <c r="P43" s="74" t="s">
        <v>28</v>
      </c>
      <c r="Q43" s="118"/>
      <c r="R43" s="118"/>
      <c r="S43" s="118"/>
      <c r="T43" s="76"/>
      <c r="U43" s="134"/>
      <c r="V43" s="134"/>
      <c r="W43" s="134"/>
      <c r="X43" s="135"/>
    </row>
    <row r="44" spans="1:24" ht="48" customHeight="1" x14ac:dyDescent="0.25">
      <c r="A44" s="158"/>
      <c r="B44" s="159"/>
      <c r="C44" s="159"/>
      <c r="D44" s="127" t="s">
        <v>69</v>
      </c>
      <c r="E44" s="143" t="s">
        <v>92</v>
      </c>
      <c r="F44" s="129" t="s">
        <v>71</v>
      </c>
      <c r="G44" s="56"/>
      <c r="H44" s="129" t="s">
        <v>71</v>
      </c>
      <c r="I44" s="122" t="s">
        <v>71</v>
      </c>
      <c r="J44" s="121">
        <v>2025</v>
      </c>
      <c r="K44" s="130" t="s">
        <v>25</v>
      </c>
      <c r="L44" s="61" t="s">
        <v>62</v>
      </c>
      <c r="M44" s="62" t="s">
        <v>44</v>
      </c>
      <c r="N44" s="62">
        <v>774</v>
      </c>
      <c r="O44" s="62" t="s">
        <v>28</v>
      </c>
      <c r="P44" s="62" t="s">
        <v>28</v>
      </c>
      <c r="Q44" s="121" t="s">
        <v>26</v>
      </c>
      <c r="R44" s="121" t="s">
        <v>27</v>
      </c>
      <c r="S44" s="121">
        <v>539</v>
      </c>
      <c r="T44" s="122"/>
      <c r="U44" s="123">
        <f>U30+U32+U34+U36+U38+U42+U40</f>
        <v>215820</v>
      </c>
      <c r="V44" s="84"/>
      <c r="W44" s="123">
        <f>W30+W32+W34+W36+W38+W42+W40</f>
        <v>66592</v>
      </c>
      <c r="X44" s="125">
        <v>10</v>
      </c>
    </row>
    <row r="45" spans="1:24" ht="60.75" customHeight="1" thickBot="1" x14ac:dyDescent="0.3">
      <c r="A45" s="184"/>
      <c r="B45" s="185"/>
      <c r="C45" s="185"/>
      <c r="D45" s="128"/>
      <c r="E45" s="162"/>
      <c r="F45" s="130"/>
      <c r="G45" s="69"/>
      <c r="H45" s="130"/>
      <c r="I45" s="121"/>
      <c r="J45" s="121"/>
      <c r="K45" s="130"/>
      <c r="L45" s="79" t="s">
        <v>45</v>
      </c>
      <c r="M45" s="78" t="s">
        <v>44</v>
      </c>
      <c r="N45" s="78">
        <v>774</v>
      </c>
      <c r="O45" s="78" t="s">
        <v>28</v>
      </c>
      <c r="P45" s="78" t="s">
        <v>28</v>
      </c>
      <c r="Q45" s="121"/>
      <c r="R45" s="121"/>
      <c r="S45" s="121"/>
      <c r="T45" s="121"/>
      <c r="U45" s="124"/>
      <c r="V45" s="85"/>
      <c r="W45" s="124"/>
      <c r="X45" s="126"/>
    </row>
    <row r="46" spans="1:24" ht="60.75" customHeight="1" x14ac:dyDescent="0.25">
      <c r="A46" s="131" t="s">
        <v>79</v>
      </c>
      <c r="B46" s="133" t="s">
        <v>80</v>
      </c>
      <c r="C46" s="121" t="s">
        <v>58</v>
      </c>
      <c r="D46" s="121">
        <v>75403</v>
      </c>
      <c r="E46" s="122" t="s">
        <v>131</v>
      </c>
      <c r="F46" s="121" t="s">
        <v>81</v>
      </c>
      <c r="G46" s="129"/>
      <c r="H46" s="115" t="s">
        <v>60</v>
      </c>
      <c r="I46" s="117" t="s">
        <v>61</v>
      </c>
      <c r="J46" s="117">
        <v>2025</v>
      </c>
      <c r="K46" s="115" t="s">
        <v>25</v>
      </c>
      <c r="L46" s="57" t="s">
        <v>62</v>
      </c>
      <c r="M46" s="58" t="s">
        <v>44</v>
      </c>
      <c r="N46" s="58">
        <v>774</v>
      </c>
      <c r="O46" s="58" t="s">
        <v>28</v>
      </c>
      <c r="P46" s="58" t="s">
        <v>28</v>
      </c>
      <c r="Q46" s="117" t="s">
        <v>132</v>
      </c>
      <c r="R46" s="117" t="s">
        <v>27</v>
      </c>
      <c r="S46" s="117">
        <v>539</v>
      </c>
      <c r="T46" s="115"/>
      <c r="U46" s="115">
        <v>4480</v>
      </c>
      <c r="V46" s="115"/>
      <c r="W46" s="115">
        <v>0</v>
      </c>
      <c r="X46" s="119">
        <v>10</v>
      </c>
    </row>
    <row r="47" spans="1:24" ht="60.75" customHeight="1" x14ac:dyDescent="0.25">
      <c r="A47" s="132"/>
      <c r="B47" s="133"/>
      <c r="C47" s="121"/>
      <c r="D47" s="121"/>
      <c r="E47" s="118"/>
      <c r="F47" s="121"/>
      <c r="G47" s="116"/>
      <c r="H47" s="116"/>
      <c r="I47" s="118"/>
      <c r="J47" s="118"/>
      <c r="K47" s="116"/>
      <c r="L47" s="61" t="s">
        <v>45</v>
      </c>
      <c r="M47" s="62" t="s">
        <v>44</v>
      </c>
      <c r="N47" s="62">
        <v>774</v>
      </c>
      <c r="O47" s="62" t="s">
        <v>28</v>
      </c>
      <c r="P47" s="62" t="s">
        <v>28</v>
      </c>
      <c r="Q47" s="118"/>
      <c r="R47" s="118"/>
      <c r="S47" s="118"/>
      <c r="T47" s="116"/>
      <c r="U47" s="116"/>
      <c r="V47" s="116"/>
      <c r="W47" s="116"/>
      <c r="X47" s="120"/>
    </row>
    <row r="48" spans="1:24" ht="60.75" customHeight="1" x14ac:dyDescent="0.25">
      <c r="A48" s="82"/>
      <c r="B48" s="83"/>
      <c r="C48" s="83"/>
      <c r="D48" s="127" t="s">
        <v>69</v>
      </c>
      <c r="E48" s="122" t="s">
        <v>131</v>
      </c>
      <c r="F48" s="129" t="s">
        <v>71</v>
      </c>
      <c r="G48" s="56"/>
      <c r="H48" s="129" t="s">
        <v>71</v>
      </c>
      <c r="I48" s="122" t="s">
        <v>71</v>
      </c>
      <c r="J48" s="121">
        <v>2025</v>
      </c>
      <c r="K48" s="130" t="s">
        <v>25</v>
      </c>
      <c r="L48" s="61" t="s">
        <v>62</v>
      </c>
      <c r="M48" s="62" t="s">
        <v>44</v>
      </c>
      <c r="N48" s="62">
        <v>774</v>
      </c>
      <c r="O48" s="62" t="s">
        <v>28</v>
      </c>
      <c r="P48" s="62" t="s">
        <v>28</v>
      </c>
      <c r="Q48" s="121" t="s">
        <v>132</v>
      </c>
      <c r="R48" s="121" t="s">
        <v>27</v>
      </c>
      <c r="S48" s="121">
        <v>539</v>
      </c>
      <c r="T48" s="122"/>
      <c r="U48" s="123">
        <v>4480</v>
      </c>
      <c r="V48" s="84"/>
      <c r="W48" s="123">
        <v>0</v>
      </c>
      <c r="X48" s="125">
        <v>10</v>
      </c>
    </row>
    <row r="49" spans="1:24" ht="60.75" customHeight="1" thickBot="1" x14ac:dyDescent="0.3">
      <c r="A49" s="82"/>
      <c r="B49" s="83"/>
      <c r="C49" s="83"/>
      <c r="D49" s="128"/>
      <c r="E49" s="118"/>
      <c r="F49" s="130"/>
      <c r="G49" s="69"/>
      <c r="H49" s="130"/>
      <c r="I49" s="121"/>
      <c r="J49" s="121"/>
      <c r="K49" s="130"/>
      <c r="L49" s="79" t="s">
        <v>45</v>
      </c>
      <c r="M49" s="78" t="s">
        <v>44</v>
      </c>
      <c r="N49" s="78">
        <v>774</v>
      </c>
      <c r="O49" s="78" t="s">
        <v>28</v>
      </c>
      <c r="P49" s="78" t="s">
        <v>28</v>
      </c>
      <c r="Q49" s="121"/>
      <c r="R49" s="121"/>
      <c r="S49" s="121"/>
      <c r="T49" s="121"/>
      <c r="U49" s="124"/>
      <c r="V49" s="85"/>
      <c r="W49" s="124"/>
      <c r="X49" s="126"/>
    </row>
    <row r="50" spans="1:24" ht="47.25" customHeight="1" x14ac:dyDescent="0.25">
      <c r="A50" s="186" t="s">
        <v>79</v>
      </c>
      <c r="B50" s="187" t="s">
        <v>80</v>
      </c>
      <c r="C50" s="115" t="s">
        <v>58</v>
      </c>
      <c r="D50" s="115">
        <v>75403</v>
      </c>
      <c r="E50" s="115" t="s">
        <v>128</v>
      </c>
      <c r="F50" s="115" t="s">
        <v>81</v>
      </c>
      <c r="G50" s="97"/>
      <c r="H50" s="115" t="s">
        <v>60</v>
      </c>
      <c r="I50" s="115" t="s">
        <v>82</v>
      </c>
      <c r="J50" s="115">
        <v>2025</v>
      </c>
      <c r="K50" s="115" t="s">
        <v>25</v>
      </c>
      <c r="L50" s="76" t="s">
        <v>62</v>
      </c>
      <c r="M50" s="74" t="s">
        <v>44</v>
      </c>
      <c r="N50" s="74">
        <v>774</v>
      </c>
      <c r="O50" s="74" t="s">
        <v>28</v>
      </c>
      <c r="P50" s="74" t="s">
        <v>28</v>
      </c>
      <c r="Q50" s="115" t="s">
        <v>93</v>
      </c>
      <c r="R50" s="115" t="s">
        <v>27</v>
      </c>
      <c r="S50" s="115">
        <v>539</v>
      </c>
      <c r="T50" s="115"/>
      <c r="U50" s="154">
        <v>12656</v>
      </c>
      <c r="V50" s="154"/>
      <c r="W50" s="154">
        <v>8640</v>
      </c>
      <c r="X50" s="119">
        <v>10</v>
      </c>
    </row>
    <row r="51" spans="1:24" ht="63.75" customHeight="1" x14ac:dyDescent="0.25">
      <c r="A51" s="137"/>
      <c r="B51" s="152"/>
      <c r="C51" s="116"/>
      <c r="D51" s="116"/>
      <c r="E51" s="116"/>
      <c r="F51" s="116"/>
      <c r="G51" s="60"/>
      <c r="H51" s="116"/>
      <c r="I51" s="116"/>
      <c r="J51" s="116"/>
      <c r="K51" s="116"/>
      <c r="L51" s="79" t="s">
        <v>45</v>
      </c>
      <c r="M51" s="78" t="s">
        <v>44</v>
      </c>
      <c r="N51" s="78">
        <v>774</v>
      </c>
      <c r="O51" s="78" t="s">
        <v>28</v>
      </c>
      <c r="P51" s="78" t="s">
        <v>28</v>
      </c>
      <c r="Q51" s="116"/>
      <c r="R51" s="116"/>
      <c r="S51" s="116"/>
      <c r="T51" s="116"/>
      <c r="U51" s="148"/>
      <c r="V51" s="148"/>
      <c r="W51" s="148"/>
      <c r="X51" s="120"/>
    </row>
    <row r="52" spans="1:24" ht="47.25" customHeight="1" x14ac:dyDescent="0.25">
      <c r="A52" s="140" t="s">
        <v>85</v>
      </c>
      <c r="B52" s="142" t="s">
        <v>86</v>
      </c>
      <c r="C52" s="129" t="s">
        <v>58</v>
      </c>
      <c r="D52" s="129">
        <v>75403</v>
      </c>
      <c r="E52" s="129" t="s">
        <v>128</v>
      </c>
      <c r="F52" s="129" t="s">
        <v>81</v>
      </c>
      <c r="G52" s="69"/>
      <c r="H52" s="129" t="s">
        <v>60</v>
      </c>
      <c r="I52" s="129" t="s">
        <v>82</v>
      </c>
      <c r="J52" s="129">
        <v>2025</v>
      </c>
      <c r="K52" s="129" t="s">
        <v>25</v>
      </c>
      <c r="L52" s="61" t="s">
        <v>62</v>
      </c>
      <c r="M52" s="62" t="s">
        <v>44</v>
      </c>
      <c r="N52" s="62">
        <v>774</v>
      </c>
      <c r="O52" s="62" t="s">
        <v>28</v>
      </c>
      <c r="P52" s="62" t="s">
        <v>28</v>
      </c>
      <c r="Q52" s="129" t="s">
        <v>93</v>
      </c>
      <c r="R52" s="129" t="s">
        <v>27</v>
      </c>
      <c r="S52" s="129">
        <v>539</v>
      </c>
      <c r="T52" s="129"/>
      <c r="U52" s="147">
        <v>15332</v>
      </c>
      <c r="V52" s="147"/>
      <c r="W52" s="147">
        <v>13824</v>
      </c>
      <c r="X52" s="150">
        <v>10</v>
      </c>
    </row>
    <row r="53" spans="1:24" ht="63" customHeight="1" x14ac:dyDescent="0.25">
      <c r="A53" s="137"/>
      <c r="B53" s="152"/>
      <c r="C53" s="116"/>
      <c r="D53" s="116"/>
      <c r="E53" s="116"/>
      <c r="F53" s="116"/>
      <c r="G53" s="69"/>
      <c r="H53" s="116"/>
      <c r="I53" s="116"/>
      <c r="J53" s="116"/>
      <c r="K53" s="116"/>
      <c r="L53" s="79" t="s">
        <v>45</v>
      </c>
      <c r="M53" s="78" t="s">
        <v>44</v>
      </c>
      <c r="N53" s="78">
        <v>774</v>
      </c>
      <c r="O53" s="78" t="s">
        <v>28</v>
      </c>
      <c r="P53" s="78" t="s">
        <v>28</v>
      </c>
      <c r="Q53" s="116"/>
      <c r="R53" s="116"/>
      <c r="S53" s="116"/>
      <c r="T53" s="116"/>
      <c r="U53" s="148"/>
      <c r="V53" s="148"/>
      <c r="W53" s="148"/>
      <c r="X53" s="120"/>
    </row>
    <row r="54" spans="1:24" ht="48" customHeight="1" x14ac:dyDescent="0.25">
      <c r="A54" s="158"/>
      <c r="B54" s="159"/>
      <c r="C54" s="166"/>
      <c r="D54" s="195" t="s">
        <v>69</v>
      </c>
      <c r="E54" s="129" t="s">
        <v>128</v>
      </c>
      <c r="F54" s="122" t="s">
        <v>71</v>
      </c>
      <c r="G54" s="78"/>
      <c r="H54" s="122" t="s">
        <v>71</v>
      </c>
      <c r="I54" s="122" t="s">
        <v>71</v>
      </c>
      <c r="J54" s="122">
        <v>2025</v>
      </c>
      <c r="K54" s="122" t="s">
        <v>25</v>
      </c>
      <c r="L54" s="61" t="s">
        <v>62</v>
      </c>
      <c r="M54" s="62" t="s">
        <v>44</v>
      </c>
      <c r="N54" s="62">
        <v>774</v>
      </c>
      <c r="O54" s="62" t="s">
        <v>28</v>
      </c>
      <c r="P54" s="62" t="s">
        <v>28</v>
      </c>
      <c r="Q54" s="129" t="s">
        <v>93</v>
      </c>
      <c r="R54" s="122" t="s">
        <v>27</v>
      </c>
      <c r="S54" s="122">
        <v>539</v>
      </c>
      <c r="T54" s="122"/>
      <c r="U54" s="123">
        <f>U50+U52</f>
        <v>27988</v>
      </c>
      <c r="V54" s="123"/>
      <c r="W54" s="123">
        <f>W50+W52</f>
        <v>22464</v>
      </c>
      <c r="X54" s="125">
        <v>10</v>
      </c>
    </row>
    <row r="55" spans="1:24" ht="60.75" thickBot="1" x14ac:dyDescent="0.3">
      <c r="A55" s="160"/>
      <c r="B55" s="161"/>
      <c r="C55" s="189"/>
      <c r="D55" s="196"/>
      <c r="E55" s="145"/>
      <c r="F55" s="153"/>
      <c r="G55" s="74"/>
      <c r="H55" s="153"/>
      <c r="I55" s="153"/>
      <c r="J55" s="153"/>
      <c r="K55" s="153"/>
      <c r="L55" s="70" t="s">
        <v>45</v>
      </c>
      <c r="M55" s="71" t="s">
        <v>44</v>
      </c>
      <c r="N55" s="71">
        <v>774</v>
      </c>
      <c r="O55" s="71" t="s">
        <v>28</v>
      </c>
      <c r="P55" s="71" t="s">
        <v>28</v>
      </c>
      <c r="Q55" s="145"/>
      <c r="R55" s="153"/>
      <c r="S55" s="153"/>
      <c r="T55" s="153"/>
      <c r="U55" s="180"/>
      <c r="V55" s="180"/>
      <c r="W55" s="180"/>
      <c r="X55" s="181"/>
    </row>
    <row r="56" spans="1:24" ht="57.75" customHeight="1" thickBot="1" x14ac:dyDescent="0.3">
      <c r="A56" s="190"/>
      <c r="B56" s="191"/>
      <c r="C56" s="192"/>
      <c r="D56" s="87" t="s">
        <v>70</v>
      </c>
      <c r="E56" s="88" t="s">
        <v>94</v>
      </c>
      <c r="F56" s="88" t="s">
        <v>71</v>
      </c>
      <c r="G56" s="89"/>
      <c r="H56" s="88" t="s">
        <v>71</v>
      </c>
      <c r="I56" s="88" t="s">
        <v>71</v>
      </c>
      <c r="J56" s="90">
        <v>2025</v>
      </c>
      <c r="K56" s="90" t="s">
        <v>25</v>
      </c>
      <c r="L56" s="91" t="s">
        <v>71</v>
      </c>
      <c r="M56" s="91" t="s">
        <v>71</v>
      </c>
      <c r="N56" s="91" t="s">
        <v>71</v>
      </c>
      <c r="O56" s="88" t="s">
        <v>71</v>
      </c>
      <c r="P56" s="92" t="s">
        <v>71</v>
      </c>
      <c r="Q56" s="87"/>
      <c r="R56" s="98" t="s">
        <v>27</v>
      </c>
      <c r="S56" s="99">
        <v>539</v>
      </c>
      <c r="T56" s="94"/>
      <c r="U56" s="95">
        <f>U22+U28+U44+U54+U48</f>
        <v>318032</v>
      </c>
      <c r="V56" s="94"/>
      <c r="W56" s="95">
        <f>W22+W28+W44+W54+W48</f>
        <v>236304</v>
      </c>
      <c r="X56" s="88">
        <v>10</v>
      </c>
    </row>
    <row r="57" spans="1:24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32"/>
      <c r="S57" s="32"/>
      <c r="T57" s="4"/>
      <c r="U57" s="4"/>
      <c r="V57" s="4"/>
      <c r="W57" s="4"/>
      <c r="X57" s="4"/>
    </row>
    <row r="58" spans="1:24" ht="45.9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</sheetData>
  <mergeCells count="429">
    <mergeCell ref="K3:O3"/>
    <mergeCell ref="A54:C55"/>
    <mergeCell ref="A56:C56"/>
    <mergeCell ref="A28:C29"/>
    <mergeCell ref="D28:D29"/>
    <mergeCell ref="K52:K53"/>
    <mergeCell ref="Q52:Q53"/>
    <mergeCell ref="R52:R53"/>
    <mergeCell ref="K6:K8"/>
    <mergeCell ref="L6:N6"/>
    <mergeCell ref="A7:A8"/>
    <mergeCell ref="B7:B8"/>
    <mergeCell ref="C7:D7"/>
    <mergeCell ref="L7:L8"/>
    <mergeCell ref="K54:K55"/>
    <mergeCell ref="D54:D55"/>
    <mergeCell ref="E54:E55"/>
    <mergeCell ref="F54:F55"/>
    <mergeCell ref="H54:H55"/>
    <mergeCell ref="I54:I55"/>
    <mergeCell ref="J54:J55"/>
    <mergeCell ref="M7:N7"/>
    <mergeCell ref="A6:D6"/>
    <mergeCell ref="J44:J45"/>
    <mergeCell ref="K44:K45"/>
    <mergeCell ref="Q44:Q45"/>
    <mergeCell ref="K16:K17"/>
    <mergeCell ref="K20:K21"/>
    <mergeCell ref="Q20:Q21"/>
    <mergeCell ref="R20:R21"/>
    <mergeCell ref="S20:S21"/>
    <mergeCell ref="K26:K27"/>
    <mergeCell ref="Q26:Q27"/>
    <mergeCell ref="R26:R27"/>
    <mergeCell ref="S30:S31"/>
    <mergeCell ref="K28:K29"/>
    <mergeCell ref="Q28:Q29"/>
    <mergeCell ref="R28:R29"/>
    <mergeCell ref="K32:K33"/>
    <mergeCell ref="Q32:Q33"/>
    <mergeCell ref="R32:R33"/>
    <mergeCell ref="K36:K37"/>
    <mergeCell ref="Q36:Q37"/>
    <mergeCell ref="R36:R37"/>
    <mergeCell ref="S36:S37"/>
    <mergeCell ref="K42:K43"/>
    <mergeCell ref="Q42:Q43"/>
    <mergeCell ref="R42:R43"/>
    <mergeCell ref="U52:U53"/>
    <mergeCell ref="V52:V53"/>
    <mergeCell ref="W52:W53"/>
    <mergeCell ref="X52:X53"/>
    <mergeCell ref="A52:A53"/>
    <mergeCell ref="B52:B53"/>
    <mergeCell ref="C52:C53"/>
    <mergeCell ref="D52:D53"/>
    <mergeCell ref="E52:E53"/>
    <mergeCell ref="F52:F53"/>
    <mergeCell ref="H52:H53"/>
    <mergeCell ref="I52:I53"/>
    <mergeCell ref="J52:J53"/>
    <mergeCell ref="T52:T53"/>
    <mergeCell ref="S52:S53"/>
    <mergeCell ref="X40:X41"/>
    <mergeCell ref="A50:A51"/>
    <mergeCell ref="B50:B51"/>
    <mergeCell ref="C50:C51"/>
    <mergeCell ref="D50:D51"/>
    <mergeCell ref="E50:E51"/>
    <mergeCell ref="F50:F51"/>
    <mergeCell ref="H50:H51"/>
    <mergeCell ref="I50:I51"/>
    <mergeCell ref="J50:J51"/>
    <mergeCell ref="K50:K51"/>
    <mergeCell ref="Q50:Q51"/>
    <mergeCell ref="R50:R51"/>
    <mergeCell ref="S50:S51"/>
    <mergeCell ref="T50:T51"/>
    <mergeCell ref="U50:U51"/>
    <mergeCell ref="V50:V51"/>
    <mergeCell ref="W50:W51"/>
    <mergeCell ref="X50:X51"/>
    <mergeCell ref="R44:R45"/>
    <mergeCell ref="S44:S45"/>
    <mergeCell ref="T44:T45"/>
    <mergeCell ref="U44:U45"/>
    <mergeCell ref="W44:W45"/>
    <mergeCell ref="X44:X45"/>
    <mergeCell ref="A40:A41"/>
    <mergeCell ref="B40:B41"/>
    <mergeCell ref="C40:C41"/>
    <mergeCell ref="D40:D41"/>
    <mergeCell ref="E40:E41"/>
    <mergeCell ref="F40:F41"/>
    <mergeCell ref="H40:H41"/>
    <mergeCell ref="I40:I41"/>
    <mergeCell ref="J40:J41"/>
    <mergeCell ref="K40:K41"/>
    <mergeCell ref="Q40:Q41"/>
    <mergeCell ref="R40:R41"/>
    <mergeCell ref="S40:S41"/>
    <mergeCell ref="T40:T41"/>
    <mergeCell ref="U40:U41"/>
    <mergeCell ref="V40:V41"/>
    <mergeCell ref="W40:W41"/>
    <mergeCell ref="A44:C45"/>
    <mergeCell ref="D44:D45"/>
    <mergeCell ref="E44:E45"/>
    <mergeCell ref="F44:F45"/>
    <mergeCell ref="H44:H45"/>
    <mergeCell ref="I44:I45"/>
    <mergeCell ref="T10:T11"/>
    <mergeCell ref="U10:U11"/>
    <mergeCell ref="V10:V11"/>
    <mergeCell ref="W10:W11"/>
    <mergeCell ref="X10:X11"/>
    <mergeCell ref="A10:A11"/>
    <mergeCell ref="B10:B11"/>
    <mergeCell ref="D10:D11"/>
    <mergeCell ref="C10:C11"/>
    <mergeCell ref="E10:E11"/>
    <mergeCell ref="F10:F11"/>
    <mergeCell ref="H10:H11"/>
    <mergeCell ref="I10:I11"/>
    <mergeCell ref="J10:J11"/>
    <mergeCell ref="K10:K11"/>
    <mergeCell ref="Q10:Q11"/>
    <mergeCell ref="R10:R11"/>
    <mergeCell ref="S10:S11"/>
    <mergeCell ref="E6:E8"/>
    <mergeCell ref="F6:F8"/>
    <mergeCell ref="H6:H8"/>
    <mergeCell ref="I6:I8"/>
    <mergeCell ref="J6:J8"/>
    <mergeCell ref="K12:K13"/>
    <mergeCell ref="A14:A15"/>
    <mergeCell ref="B14:B15"/>
    <mergeCell ref="C14:C15"/>
    <mergeCell ref="D14:D15"/>
    <mergeCell ref="E14:E15"/>
    <mergeCell ref="F14:F15"/>
    <mergeCell ref="A12:A13"/>
    <mergeCell ref="B12:B13"/>
    <mergeCell ref="C12:C13"/>
    <mergeCell ref="D12:D13"/>
    <mergeCell ref="E12:E13"/>
    <mergeCell ref="F12:F13"/>
    <mergeCell ref="H14:H15"/>
    <mergeCell ref="I14:I15"/>
    <mergeCell ref="J14:J15"/>
    <mergeCell ref="K14:K15"/>
    <mergeCell ref="G6:G8"/>
    <mergeCell ref="A18:A19"/>
    <mergeCell ref="B18:B19"/>
    <mergeCell ref="D18:D19"/>
    <mergeCell ref="E18:E19"/>
    <mergeCell ref="F18:F19"/>
    <mergeCell ref="H18:H19"/>
    <mergeCell ref="I18:I19"/>
    <mergeCell ref="J18:J19"/>
    <mergeCell ref="K18:K19"/>
    <mergeCell ref="A16:A17"/>
    <mergeCell ref="B16:B17"/>
    <mergeCell ref="C16:C17"/>
    <mergeCell ref="D16:D17"/>
    <mergeCell ref="E16:E17"/>
    <mergeCell ref="F16:F17"/>
    <mergeCell ref="H16:H17"/>
    <mergeCell ref="I16:I17"/>
    <mergeCell ref="J16:J17"/>
    <mergeCell ref="X14:X15"/>
    <mergeCell ref="Q16:Q17"/>
    <mergeCell ref="R16:R17"/>
    <mergeCell ref="S16:S17"/>
    <mergeCell ref="T16:T17"/>
    <mergeCell ref="U16:U17"/>
    <mergeCell ref="V16:V17"/>
    <mergeCell ref="W16:W17"/>
    <mergeCell ref="X16:X17"/>
    <mergeCell ref="Q14:Q15"/>
    <mergeCell ref="R14:R15"/>
    <mergeCell ref="S14:S15"/>
    <mergeCell ref="T14:T15"/>
    <mergeCell ref="U14:U15"/>
    <mergeCell ref="V14:V15"/>
    <mergeCell ref="W14:W15"/>
    <mergeCell ref="W18:W19"/>
    <mergeCell ref="X18:X19"/>
    <mergeCell ref="Q54:Q55"/>
    <mergeCell ref="R54:R55"/>
    <mergeCell ref="S54:S55"/>
    <mergeCell ref="T54:T55"/>
    <mergeCell ref="U54:U55"/>
    <mergeCell ref="V54:V55"/>
    <mergeCell ref="W54:W55"/>
    <mergeCell ref="X54:X55"/>
    <mergeCell ref="Q18:Q19"/>
    <mergeCell ref="R18:R19"/>
    <mergeCell ref="S18:S19"/>
    <mergeCell ref="T18:T19"/>
    <mergeCell ref="U18:U19"/>
    <mergeCell ref="V18:V19"/>
    <mergeCell ref="R22:R23"/>
    <mergeCell ref="S22:S23"/>
    <mergeCell ref="T22:T23"/>
    <mergeCell ref="U22:U23"/>
    <mergeCell ref="V22:V23"/>
    <mergeCell ref="W22:W23"/>
    <mergeCell ref="X22:X23"/>
    <mergeCell ref="S28:S29"/>
    <mergeCell ref="X12:X13"/>
    <mergeCell ref="D2:U2"/>
    <mergeCell ref="C4:U4"/>
    <mergeCell ref="W7:W8"/>
    <mergeCell ref="Q12:Q13"/>
    <mergeCell ref="R12:R13"/>
    <mergeCell ref="S12:S13"/>
    <mergeCell ref="T12:T13"/>
    <mergeCell ref="U12:U13"/>
    <mergeCell ref="V12:V13"/>
    <mergeCell ref="W12:W13"/>
    <mergeCell ref="O6:O8"/>
    <mergeCell ref="P6:P8"/>
    <mergeCell ref="Q6:S6"/>
    <mergeCell ref="T6:W6"/>
    <mergeCell ref="X6:X8"/>
    <mergeCell ref="Q7:Q8"/>
    <mergeCell ref="R7:S7"/>
    <mergeCell ref="T7:T8"/>
    <mergeCell ref="U7:U8"/>
    <mergeCell ref="V7:V8"/>
    <mergeCell ref="H12:H13"/>
    <mergeCell ref="I12:I13"/>
    <mergeCell ref="J12:J13"/>
    <mergeCell ref="T20:T21"/>
    <mergeCell ref="U20:U21"/>
    <mergeCell ref="V20:V21"/>
    <mergeCell ref="W20:W21"/>
    <mergeCell ref="X20:X21"/>
    <mergeCell ref="D22:D23"/>
    <mergeCell ref="A22:C23"/>
    <mergeCell ref="E22:E23"/>
    <mergeCell ref="F22:F23"/>
    <mergeCell ref="H22:H23"/>
    <mergeCell ref="I22:I23"/>
    <mergeCell ref="J22:J23"/>
    <mergeCell ref="K22:K23"/>
    <mergeCell ref="Q22:Q23"/>
    <mergeCell ref="A20:A21"/>
    <mergeCell ref="B20:B21"/>
    <mergeCell ref="C20:C21"/>
    <mergeCell ref="D20:D21"/>
    <mergeCell ref="E20:E21"/>
    <mergeCell ref="F20:F21"/>
    <mergeCell ref="H20:H21"/>
    <mergeCell ref="I20:I21"/>
    <mergeCell ref="J20:J21"/>
    <mergeCell ref="V24:V25"/>
    <mergeCell ref="W24:W25"/>
    <mergeCell ref="X24:X25"/>
    <mergeCell ref="A24:A25"/>
    <mergeCell ref="B24:B25"/>
    <mergeCell ref="C24:C25"/>
    <mergeCell ref="D24:D25"/>
    <mergeCell ref="E24:E25"/>
    <mergeCell ref="F24:F25"/>
    <mergeCell ref="H24:H25"/>
    <mergeCell ref="I24:I25"/>
    <mergeCell ref="J24:J25"/>
    <mergeCell ref="K24:K25"/>
    <mergeCell ref="R24:R25"/>
    <mergeCell ref="S24:S25"/>
    <mergeCell ref="Q24:Q25"/>
    <mergeCell ref="T24:T25"/>
    <mergeCell ref="U24:U25"/>
    <mergeCell ref="S26:S27"/>
    <mergeCell ref="T26:T27"/>
    <mergeCell ref="U26:U27"/>
    <mergeCell ref="V26:V27"/>
    <mergeCell ref="W28:W29"/>
    <mergeCell ref="X28:X29"/>
    <mergeCell ref="W26:W27"/>
    <mergeCell ref="X26:X27"/>
    <mergeCell ref="A26:A27"/>
    <mergeCell ref="B26:B27"/>
    <mergeCell ref="C26:C27"/>
    <mergeCell ref="D26:D27"/>
    <mergeCell ref="E26:E27"/>
    <mergeCell ref="F26:F27"/>
    <mergeCell ref="H26:H27"/>
    <mergeCell ref="I26:I27"/>
    <mergeCell ref="J26:J27"/>
    <mergeCell ref="E28:E29"/>
    <mergeCell ref="F28:F29"/>
    <mergeCell ref="H28:H29"/>
    <mergeCell ref="I28:I29"/>
    <mergeCell ref="J28:J29"/>
    <mergeCell ref="T28:T29"/>
    <mergeCell ref="U28:U29"/>
    <mergeCell ref="E32:E33"/>
    <mergeCell ref="F32:F33"/>
    <mergeCell ref="H32:H33"/>
    <mergeCell ref="I32:I33"/>
    <mergeCell ref="J32:J33"/>
    <mergeCell ref="W30:W31"/>
    <mergeCell ref="X30:X31"/>
    <mergeCell ref="A30:A31"/>
    <mergeCell ref="B30:B31"/>
    <mergeCell ref="C30:C31"/>
    <mergeCell ref="D30:D31"/>
    <mergeCell ref="E30:E31"/>
    <mergeCell ref="F30:F31"/>
    <mergeCell ref="H30:H31"/>
    <mergeCell ref="I30:I31"/>
    <mergeCell ref="J30:J31"/>
    <mergeCell ref="K30:K31"/>
    <mergeCell ref="Q30:Q31"/>
    <mergeCell ref="R30:R31"/>
    <mergeCell ref="T30:T31"/>
    <mergeCell ref="U30:U31"/>
    <mergeCell ref="V30:V31"/>
    <mergeCell ref="V28:V29"/>
    <mergeCell ref="X32:X33"/>
    <mergeCell ref="A34:A35"/>
    <mergeCell ref="B34:B35"/>
    <mergeCell ref="C34:C35"/>
    <mergeCell ref="D34:D35"/>
    <mergeCell ref="E34:E35"/>
    <mergeCell ref="F34:F35"/>
    <mergeCell ref="H34:H35"/>
    <mergeCell ref="I34:I35"/>
    <mergeCell ref="J34:J35"/>
    <mergeCell ref="K34:K35"/>
    <mergeCell ref="Q34:Q35"/>
    <mergeCell ref="R34:R35"/>
    <mergeCell ref="S34:S35"/>
    <mergeCell ref="T34:T35"/>
    <mergeCell ref="U34:U35"/>
    <mergeCell ref="V34:V35"/>
    <mergeCell ref="W34:W35"/>
    <mergeCell ref="X34:X35"/>
    <mergeCell ref="A32:A33"/>
    <mergeCell ref="B32:B33"/>
    <mergeCell ref="C32:C33"/>
    <mergeCell ref="D32:D33"/>
    <mergeCell ref="F36:F37"/>
    <mergeCell ref="H36:H37"/>
    <mergeCell ref="I36:I37"/>
    <mergeCell ref="J36:J37"/>
    <mergeCell ref="W32:W33"/>
    <mergeCell ref="T36:T37"/>
    <mergeCell ref="U36:U37"/>
    <mergeCell ref="V36:V37"/>
    <mergeCell ref="W36:W37"/>
    <mergeCell ref="S32:S33"/>
    <mergeCell ref="T32:T33"/>
    <mergeCell ref="U32:U33"/>
    <mergeCell ref="V32:V33"/>
    <mergeCell ref="X36:X37"/>
    <mergeCell ref="A38:A39"/>
    <mergeCell ref="B38:B39"/>
    <mergeCell ref="C38:C39"/>
    <mergeCell ref="D38:D39"/>
    <mergeCell ref="E38:E39"/>
    <mergeCell ref="F38:F39"/>
    <mergeCell ref="H38:H39"/>
    <mergeCell ref="I38:I39"/>
    <mergeCell ref="J38:J39"/>
    <mergeCell ref="K38:K39"/>
    <mergeCell ref="Q38:Q39"/>
    <mergeCell ref="R38:R39"/>
    <mergeCell ref="S38:S39"/>
    <mergeCell ref="T38:T39"/>
    <mergeCell ref="U38:U39"/>
    <mergeCell ref="V38:V39"/>
    <mergeCell ref="W38:W39"/>
    <mergeCell ref="X38:X39"/>
    <mergeCell ref="A36:A37"/>
    <mergeCell ref="B36:B37"/>
    <mergeCell ref="C36:C37"/>
    <mergeCell ref="D36:D37"/>
    <mergeCell ref="E36:E37"/>
    <mergeCell ref="S42:S43"/>
    <mergeCell ref="U42:U43"/>
    <mergeCell ref="V42:V43"/>
    <mergeCell ref="W42:W43"/>
    <mergeCell ref="X42:X43"/>
    <mergeCell ref="A42:A43"/>
    <mergeCell ref="B42:B43"/>
    <mergeCell ref="C42:C43"/>
    <mergeCell ref="D42:D43"/>
    <mergeCell ref="E42:E43"/>
    <mergeCell ref="F42:F43"/>
    <mergeCell ref="H42:H43"/>
    <mergeCell ref="I42:I43"/>
    <mergeCell ref="J42:J43"/>
    <mergeCell ref="A46:A47"/>
    <mergeCell ref="B46:B47"/>
    <mergeCell ref="C46:C47"/>
    <mergeCell ref="D46:D47"/>
    <mergeCell ref="E46:E47"/>
    <mergeCell ref="F46:F47"/>
    <mergeCell ref="H46:H47"/>
    <mergeCell ref="I46:I47"/>
    <mergeCell ref="J46:J47"/>
    <mergeCell ref="G46:G47"/>
    <mergeCell ref="S48:S49"/>
    <mergeCell ref="T48:T49"/>
    <mergeCell ref="U48:U49"/>
    <mergeCell ref="W48:W49"/>
    <mergeCell ref="X48:X49"/>
    <mergeCell ref="D48:D49"/>
    <mergeCell ref="E48:E49"/>
    <mergeCell ref="F48:F49"/>
    <mergeCell ref="H48:H49"/>
    <mergeCell ref="I48:I49"/>
    <mergeCell ref="J48:J49"/>
    <mergeCell ref="K48:K49"/>
    <mergeCell ref="Q48:Q49"/>
    <mergeCell ref="R48:R49"/>
    <mergeCell ref="K46:K47"/>
    <mergeCell ref="Q46:Q47"/>
    <mergeCell ref="R46:R47"/>
    <mergeCell ref="S46:S47"/>
    <mergeCell ref="T46:T47"/>
    <mergeCell ref="U46:U47"/>
    <mergeCell ref="V46:V47"/>
    <mergeCell ref="W46:W47"/>
    <mergeCell ref="X46:X47"/>
  </mergeCells>
  <hyperlinks>
    <hyperlink ref="D8" r:id="rId1" display="https://internet.garant.ru/document/redirect/70284934/0"/>
    <hyperlink ref="N8" r:id="rId2" display="https://internet.garant.ru/document/redirect/179222/0"/>
    <hyperlink ref="S8" r:id="rId3" display="https://internet.garant.ru/document/redirect/179222/0"/>
  </hyperlinks>
  <pageMargins left="0.25" right="0.25" top="0.75" bottom="0.75" header="0.3" footer="0.3"/>
  <pageSetup paperSize="9" scale="38" fitToHeight="2" orientation="landscape" horizontalDpi="300" verticalDpi="300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1"/>
  <sheetViews>
    <sheetView tabSelected="1" zoomScale="70" zoomScaleNormal="70" workbookViewId="0">
      <pane xSplit="1" ySplit="9" topLeftCell="B50" activePane="bottomRight" state="frozen"/>
      <selection pane="topRight" activeCell="B1" sqref="B1"/>
      <selection pane="bottomLeft" activeCell="A9" sqref="A9"/>
      <selection pane="bottomRight" activeCell="L53" sqref="L53"/>
    </sheetView>
  </sheetViews>
  <sheetFormatPr defaultRowHeight="15" x14ac:dyDescent="0.25"/>
  <cols>
    <col min="1" max="1" width="12.85546875" customWidth="1"/>
    <col min="2" max="2" width="23.28515625" customWidth="1"/>
    <col min="3" max="3" width="12.7109375" customWidth="1"/>
    <col min="4" max="4" width="16.140625" customWidth="1"/>
    <col min="5" max="5" width="15.140625" customWidth="1"/>
    <col min="6" max="7" width="17.42578125" customWidth="1"/>
    <col min="8" max="8" width="14.85546875" customWidth="1"/>
    <col min="9" max="9" width="15" customWidth="1"/>
    <col min="10" max="10" width="14.28515625" customWidth="1"/>
    <col min="11" max="11" width="15.28515625" customWidth="1"/>
    <col min="12" max="12" width="30.28515625" customWidth="1"/>
    <col min="13" max="13" width="11.5703125" customWidth="1"/>
    <col min="15" max="16" width="15.85546875" customWidth="1"/>
    <col min="17" max="17" width="14" customWidth="1"/>
    <col min="18" max="18" width="12" customWidth="1"/>
    <col min="20" max="20" width="16.140625" customWidth="1"/>
    <col min="21" max="21" width="16" customWidth="1"/>
    <col min="22" max="22" width="13.42578125" customWidth="1"/>
    <col min="23" max="23" width="14.140625" customWidth="1"/>
    <col min="24" max="24" width="15.85546875" customWidth="1"/>
    <col min="25" max="25" width="15.140625" customWidth="1"/>
    <col min="26" max="26" width="15.5703125" customWidth="1"/>
    <col min="27" max="27" width="14.140625" customWidth="1"/>
  </cols>
  <sheetData>
    <row r="1" spans="1:27" ht="7.5" customHeight="1" x14ac:dyDescent="0.25"/>
    <row r="2" spans="1:27" ht="42" customHeight="1" x14ac:dyDescent="0.25">
      <c r="A2" s="4"/>
      <c r="B2" s="4"/>
      <c r="C2" s="4"/>
      <c r="D2" s="169" t="s">
        <v>107</v>
      </c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4"/>
      <c r="W2" s="4"/>
      <c r="X2" s="4"/>
      <c r="Y2" s="4"/>
      <c r="Z2" s="4"/>
      <c r="AA2" s="4"/>
    </row>
    <row r="3" spans="1:27" ht="42" customHeight="1" x14ac:dyDescent="0.25">
      <c r="A3" s="4"/>
      <c r="B3" s="4"/>
      <c r="C3" s="4"/>
      <c r="D3" s="24"/>
      <c r="E3" s="24"/>
      <c r="F3" s="24"/>
      <c r="G3" s="24"/>
      <c r="H3" s="24"/>
      <c r="I3" s="24"/>
      <c r="J3" s="188" t="s">
        <v>129</v>
      </c>
      <c r="K3" s="188"/>
      <c r="L3" s="188"/>
      <c r="M3" s="188"/>
      <c r="N3" s="188"/>
      <c r="O3" s="188"/>
      <c r="P3" s="24"/>
      <c r="Q3" s="24"/>
      <c r="R3" s="24"/>
      <c r="S3" s="24"/>
      <c r="T3" s="24"/>
      <c r="U3" s="24"/>
      <c r="V3" s="4"/>
      <c r="W3" s="4"/>
      <c r="X3" s="4"/>
      <c r="Y3" s="4"/>
      <c r="Z3" s="4"/>
      <c r="AA3" s="4"/>
    </row>
    <row r="4" spans="1:27" ht="23.25" customHeight="1" x14ac:dyDescent="0.3">
      <c r="A4" s="4"/>
      <c r="B4" s="4"/>
      <c r="C4" s="170" t="s">
        <v>110</v>
      </c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4"/>
      <c r="W4" s="4"/>
      <c r="X4" s="4"/>
      <c r="Y4" s="4"/>
      <c r="Z4" s="4"/>
      <c r="AA4" s="4"/>
    </row>
    <row r="5" spans="1:27" ht="15.75" thickBo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41.25" customHeight="1" x14ac:dyDescent="0.25">
      <c r="A6" s="226" t="s">
        <v>47</v>
      </c>
      <c r="B6" s="227"/>
      <c r="C6" s="227"/>
      <c r="D6" s="227"/>
      <c r="E6" s="227" t="s">
        <v>48</v>
      </c>
      <c r="F6" s="227" t="s">
        <v>36</v>
      </c>
      <c r="G6" s="260" t="s">
        <v>119</v>
      </c>
      <c r="H6" s="227" t="s">
        <v>49</v>
      </c>
      <c r="I6" s="227" t="s">
        <v>120</v>
      </c>
      <c r="J6" s="227" t="s">
        <v>121</v>
      </c>
      <c r="K6" s="227" t="s">
        <v>37</v>
      </c>
      <c r="L6" s="227" t="s">
        <v>38</v>
      </c>
      <c r="M6" s="227"/>
      <c r="N6" s="227"/>
      <c r="O6" s="227" t="s">
        <v>95</v>
      </c>
      <c r="P6" s="227" t="s">
        <v>108</v>
      </c>
      <c r="Q6" s="227" t="s">
        <v>73</v>
      </c>
      <c r="R6" s="227"/>
      <c r="S6" s="227"/>
      <c r="T6" s="227" t="s">
        <v>96</v>
      </c>
      <c r="U6" s="227"/>
      <c r="V6" s="227"/>
      <c r="W6" s="227"/>
      <c r="X6" s="227" t="s">
        <v>97</v>
      </c>
      <c r="Y6" s="227" t="s">
        <v>98</v>
      </c>
      <c r="Z6" s="227" t="s">
        <v>99</v>
      </c>
      <c r="AA6" s="261" t="s">
        <v>100</v>
      </c>
    </row>
    <row r="7" spans="1:27" ht="73.5" customHeight="1" x14ac:dyDescent="0.25">
      <c r="A7" s="225" t="s">
        <v>52</v>
      </c>
      <c r="B7" s="110" t="s">
        <v>53</v>
      </c>
      <c r="C7" s="110" t="s">
        <v>54</v>
      </c>
      <c r="D7" s="110"/>
      <c r="E7" s="110"/>
      <c r="F7" s="110"/>
      <c r="G7" s="113"/>
      <c r="H7" s="110"/>
      <c r="I7" s="110"/>
      <c r="J7" s="110"/>
      <c r="K7" s="110"/>
      <c r="L7" s="110" t="s">
        <v>15</v>
      </c>
      <c r="M7" s="110" t="s">
        <v>16</v>
      </c>
      <c r="N7" s="110"/>
      <c r="O7" s="110"/>
      <c r="P7" s="110"/>
      <c r="Q7" s="110" t="s">
        <v>15</v>
      </c>
      <c r="R7" s="110" t="s">
        <v>16</v>
      </c>
      <c r="S7" s="110"/>
      <c r="T7" s="110" t="s">
        <v>122</v>
      </c>
      <c r="U7" s="110" t="s">
        <v>123</v>
      </c>
      <c r="V7" s="110" t="s">
        <v>76</v>
      </c>
      <c r="W7" s="110" t="s">
        <v>77</v>
      </c>
      <c r="X7" s="110"/>
      <c r="Y7" s="110"/>
      <c r="Z7" s="110"/>
      <c r="AA7" s="262"/>
    </row>
    <row r="8" spans="1:27" ht="30.75" customHeight="1" x14ac:dyDescent="0.25">
      <c r="A8" s="225"/>
      <c r="B8" s="110"/>
      <c r="C8" s="21" t="s">
        <v>22</v>
      </c>
      <c r="D8" s="33" t="s">
        <v>55</v>
      </c>
      <c r="E8" s="110"/>
      <c r="F8" s="110"/>
      <c r="G8" s="109"/>
      <c r="H8" s="110"/>
      <c r="I8" s="110"/>
      <c r="J8" s="110"/>
      <c r="K8" s="110"/>
      <c r="L8" s="110"/>
      <c r="M8" s="21" t="s">
        <v>22</v>
      </c>
      <c r="N8" s="33" t="s">
        <v>23</v>
      </c>
      <c r="O8" s="110"/>
      <c r="P8" s="110"/>
      <c r="Q8" s="110"/>
      <c r="R8" s="21" t="s">
        <v>22</v>
      </c>
      <c r="S8" s="33" t="s">
        <v>23</v>
      </c>
      <c r="T8" s="110"/>
      <c r="U8" s="110"/>
      <c r="V8" s="110"/>
      <c r="W8" s="110"/>
      <c r="X8" s="110"/>
      <c r="Y8" s="110"/>
      <c r="Z8" s="110"/>
      <c r="AA8" s="262"/>
    </row>
    <row r="9" spans="1:27" ht="15.75" customHeight="1" thickBot="1" x14ac:dyDescent="0.3">
      <c r="A9" s="34">
        <v>1</v>
      </c>
      <c r="B9" s="29">
        <v>2</v>
      </c>
      <c r="C9" s="29">
        <v>3</v>
      </c>
      <c r="D9" s="29">
        <v>4</v>
      </c>
      <c r="E9" s="29">
        <v>5</v>
      </c>
      <c r="F9" s="29">
        <v>6</v>
      </c>
      <c r="G9" s="42"/>
      <c r="H9" s="29">
        <v>7</v>
      </c>
      <c r="I9" s="29">
        <v>8</v>
      </c>
      <c r="J9" s="29">
        <v>9</v>
      </c>
      <c r="K9" s="29">
        <v>10</v>
      </c>
      <c r="L9" s="29">
        <v>11</v>
      </c>
      <c r="M9" s="29">
        <v>12</v>
      </c>
      <c r="N9" s="29">
        <v>13</v>
      </c>
      <c r="O9" s="29">
        <v>14</v>
      </c>
      <c r="P9" s="29">
        <v>15</v>
      </c>
      <c r="Q9" s="29">
        <v>16</v>
      </c>
      <c r="R9" s="29">
        <v>17</v>
      </c>
      <c r="S9" s="29">
        <v>18</v>
      </c>
      <c r="T9" s="29">
        <v>19</v>
      </c>
      <c r="U9" s="29">
        <v>20</v>
      </c>
      <c r="V9" s="29">
        <v>21</v>
      </c>
      <c r="W9" s="29">
        <v>22</v>
      </c>
      <c r="X9" s="29">
        <v>23</v>
      </c>
      <c r="Y9" s="35">
        <v>24</v>
      </c>
      <c r="Z9" s="35">
        <v>25</v>
      </c>
      <c r="AA9" s="36">
        <v>26</v>
      </c>
    </row>
    <row r="10" spans="1:27" ht="48" x14ac:dyDescent="0.25">
      <c r="A10" s="232" t="s">
        <v>79</v>
      </c>
      <c r="B10" s="234" t="s">
        <v>88</v>
      </c>
      <c r="C10" s="230" t="s">
        <v>58</v>
      </c>
      <c r="D10" s="230">
        <v>75403</v>
      </c>
      <c r="E10" s="230" t="s">
        <v>89</v>
      </c>
      <c r="F10" s="236" t="s">
        <v>24</v>
      </c>
      <c r="G10" s="56"/>
      <c r="H10" s="228" t="s">
        <v>60</v>
      </c>
      <c r="I10" s="230" t="s">
        <v>61</v>
      </c>
      <c r="J10" s="230">
        <v>2025</v>
      </c>
      <c r="K10" s="231" t="s">
        <v>25</v>
      </c>
      <c r="L10" s="57" t="s">
        <v>62</v>
      </c>
      <c r="M10" s="58" t="s">
        <v>44</v>
      </c>
      <c r="N10" s="58">
        <v>774</v>
      </c>
      <c r="O10" s="58" t="s">
        <v>28</v>
      </c>
      <c r="P10" s="58" t="s">
        <v>28</v>
      </c>
      <c r="Q10" s="230" t="s">
        <v>87</v>
      </c>
      <c r="R10" s="230" t="s">
        <v>27</v>
      </c>
      <c r="S10" s="230">
        <v>539</v>
      </c>
      <c r="T10" s="231"/>
      <c r="U10" s="224">
        <v>19728</v>
      </c>
      <c r="V10" s="224"/>
      <c r="W10" s="224">
        <v>51472</v>
      </c>
      <c r="X10" s="231">
        <v>0</v>
      </c>
      <c r="Y10" s="59" t="s">
        <v>28</v>
      </c>
      <c r="Z10" s="263">
        <v>0</v>
      </c>
      <c r="AA10" s="264"/>
    </row>
    <row r="11" spans="1:27" ht="60.75" customHeight="1" x14ac:dyDescent="0.25">
      <c r="A11" s="233"/>
      <c r="B11" s="235"/>
      <c r="C11" s="138"/>
      <c r="D11" s="138"/>
      <c r="E11" s="138"/>
      <c r="F11" s="237"/>
      <c r="G11" s="60"/>
      <c r="H11" s="229"/>
      <c r="I11" s="138"/>
      <c r="J11" s="138"/>
      <c r="K11" s="174"/>
      <c r="L11" s="61" t="s">
        <v>45</v>
      </c>
      <c r="M11" s="62" t="s">
        <v>44</v>
      </c>
      <c r="N11" s="62">
        <v>774</v>
      </c>
      <c r="O11" s="62" t="s">
        <v>28</v>
      </c>
      <c r="P11" s="62" t="s">
        <v>28</v>
      </c>
      <c r="Q11" s="138"/>
      <c r="R11" s="138"/>
      <c r="S11" s="138"/>
      <c r="T11" s="174"/>
      <c r="U11" s="175"/>
      <c r="V11" s="175"/>
      <c r="W11" s="175"/>
      <c r="X11" s="174"/>
      <c r="Y11" s="63" t="s">
        <v>28</v>
      </c>
      <c r="Z11" s="257"/>
      <c r="AA11" s="255"/>
    </row>
    <row r="12" spans="1:27" ht="96.75" hidden="1" customHeight="1" x14ac:dyDescent="0.25">
      <c r="A12" s="182" t="s">
        <v>56</v>
      </c>
      <c r="B12" s="127" t="s">
        <v>57</v>
      </c>
      <c r="C12" s="127" t="s">
        <v>58</v>
      </c>
      <c r="D12" s="174">
        <v>75403</v>
      </c>
      <c r="E12" s="174" t="s">
        <v>59</v>
      </c>
      <c r="F12" s="127" t="s">
        <v>24</v>
      </c>
      <c r="G12" s="64"/>
      <c r="H12" s="174" t="s">
        <v>60</v>
      </c>
      <c r="I12" s="127" t="s">
        <v>61</v>
      </c>
      <c r="J12" s="174">
        <v>2023</v>
      </c>
      <c r="K12" s="141" t="s">
        <v>25</v>
      </c>
      <c r="L12" s="64" t="s">
        <v>62</v>
      </c>
      <c r="M12" s="65" t="s">
        <v>44</v>
      </c>
      <c r="N12" s="65">
        <v>774</v>
      </c>
      <c r="O12" s="65">
        <v>95</v>
      </c>
      <c r="P12" s="65">
        <v>5</v>
      </c>
      <c r="Q12" s="141" t="s">
        <v>78</v>
      </c>
      <c r="R12" s="174" t="s">
        <v>27</v>
      </c>
      <c r="S12" s="174">
        <v>539</v>
      </c>
      <c r="T12" s="174" t="s">
        <v>28</v>
      </c>
      <c r="U12" s="175">
        <v>84240</v>
      </c>
      <c r="V12" s="174" t="s">
        <v>28</v>
      </c>
      <c r="W12" s="175">
        <v>4680</v>
      </c>
      <c r="X12" s="174">
        <v>10</v>
      </c>
      <c r="Y12" s="66"/>
      <c r="Z12" s="66"/>
      <c r="AA12" s="67"/>
    </row>
    <row r="13" spans="1:27" ht="85.5" hidden="1" customHeight="1" x14ac:dyDescent="0.25">
      <c r="A13" s="182"/>
      <c r="B13" s="127"/>
      <c r="C13" s="127"/>
      <c r="D13" s="174"/>
      <c r="E13" s="174"/>
      <c r="F13" s="127"/>
      <c r="G13" s="64"/>
      <c r="H13" s="174"/>
      <c r="I13" s="127"/>
      <c r="J13" s="174"/>
      <c r="K13" s="141"/>
      <c r="L13" s="64" t="s">
        <v>45</v>
      </c>
      <c r="M13" s="65" t="s">
        <v>44</v>
      </c>
      <c r="N13" s="65">
        <v>774</v>
      </c>
      <c r="O13" s="65">
        <v>95</v>
      </c>
      <c r="P13" s="65">
        <v>5</v>
      </c>
      <c r="Q13" s="141"/>
      <c r="R13" s="174"/>
      <c r="S13" s="174"/>
      <c r="T13" s="174"/>
      <c r="U13" s="175"/>
      <c r="V13" s="174"/>
      <c r="W13" s="175"/>
      <c r="X13" s="174"/>
      <c r="Y13" s="66"/>
      <c r="Z13" s="66"/>
      <c r="AA13" s="67"/>
    </row>
    <row r="14" spans="1:27" ht="119.25" hidden="1" customHeight="1" x14ac:dyDescent="0.25">
      <c r="A14" s="182" t="s">
        <v>63</v>
      </c>
      <c r="B14" s="127" t="s">
        <v>64</v>
      </c>
      <c r="C14" s="127" t="s">
        <v>58</v>
      </c>
      <c r="D14" s="174">
        <v>75403</v>
      </c>
      <c r="E14" s="174" t="s">
        <v>59</v>
      </c>
      <c r="F14" s="127" t="s">
        <v>24</v>
      </c>
      <c r="G14" s="64"/>
      <c r="H14" s="174" t="s">
        <v>60</v>
      </c>
      <c r="I14" s="127" t="s">
        <v>61</v>
      </c>
      <c r="J14" s="174">
        <v>2023</v>
      </c>
      <c r="K14" s="141" t="s">
        <v>25</v>
      </c>
      <c r="L14" s="64" t="s">
        <v>62</v>
      </c>
      <c r="M14" s="65" t="s">
        <v>44</v>
      </c>
      <c r="N14" s="65">
        <v>774</v>
      </c>
      <c r="O14" s="65">
        <v>95</v>
      </c>
      <c r="P14" s="65">
        <v>5</v>
      </c>
      <c r="Q14" s="141" t="s">
        <v>78</v>
      </c>
      <c r="R14" s="174" t="s">
        <v>27</v>
      </c>
      <c r="S14" s="174">
        <v>539</v>
      </c>
      <c r="T14" s="174" t="s">
        <v>28</v>
      </c>
      <c r="U14" s="175">
        <v>38610</v>
      </c>
      <c r="V14" s="174" t="s">
        <v>28</v>
      </c>
      <c r="W14" s="175">
        <v>16380</v>
      </c>
      <c r="X14" s="174">
        <v>10</v>
      </c>
      <c r="Y14" s="66"/>
      <c r="Z14" s="66"/>
      <c r="AA14" s="67"/>
    </row>
    <row r="15" spans="1:27" ht="90.75" hidden="1" customHeight="1" x14ac:dyDescent="0.25">
      <c r="A15" s="182"/>
      <c r="B15" s="127"/>
      <c r="C15" s="127"/>
      <c r="D15" s="174"/>
      <c r="E15" s="174"/>
      <c r="F15" s="127"/>
      <c r="G15" s="64"/>
      <c r="H15" s="174"/>
      <c r="I15" s="127"/>
      <c r="J15" s="174"/>
      <c r="K15" s="141"/>
      <c r="L15" s="64" t="s">
        <v>45</v>
      </c>
      <c r="M15" s="65" t="s">
        <v>44</v>
      </c>
      <c r="N15" s="65">
        <v>774</v>
      </c>
      <c r="O15" s="65">
        <v>95</v>
      </c>
      <c r="P15" s="65">
        <v>5</v>
      </c>
      <c r="Q15" s="141"/>
      <c r="R15" s="174"/>
      <c r="S15" s="174"/>
      <c r="T15" s="174"/>
      <c r="U15" s="175"/>
      <c r="V15" s="174"/>
      <c r="W15" s="175"/>
      <c r="X15" s="174"/>
      <c r="Y15" s="66"/>
      <c r="Z15" s="66"/>
      <c r="AA15" s="67"/>
    </row>
    <row r="16" spans="1:27" ht="99" hidden="1" customHeight="1" x14ac:dyDescent="0.25">
      <c r="A16" s="182" t="s">
        <v>65</v>
      </c>
      <c r="B16" s="127" t="s">
        <v>66</v>
      </c>
      <c r="C16" s="127" t="s">
        <v>58</v>
      </c>
      <c r="D16" s="174">
        <v>75403</v>
      </c>
      <c r="E16" s="174" t="s">
        <v>59</v>
      </c>
      <c r="F16" s="127" t="s">
        <v>24</v>
      </c>
      <c r="G16" s="64"/>
      <c r="H16" s="174" t="s">
        <v>60</v>
      </c>
      <c r="I16" s="127" t="s">
        <v>61</v>
      </c>
      <c r="J16" s="174">
        <v>2023</v>
      </c>
      <c r="K16" s="141" t="s">
        <v>25</v>
      </c>
      <c r="L16" s="64" t="s">
        <v>62</v>
      </c>
      <c r="M16" s="65" t="s">
        <v>44</v>
      </c>
      <c r="N16" s="65">
        <v>774</v>
      </c>
      <c r="O16" s="65">
        <v>95</v>
      </c>
      <c r="P16" s="65">
        <v>5</v>
      </c>
      <c r="Q16" s="141" t="s">
        <v>78</v>
      </c>
      <c r="R16" s="174" t="s">
        <v>27</v>
      </c>
      <c r="S16" s="174">
        <v>539</v>
      </c>
      <c r="T16" s="174" t="s">
        <v>28</v>
      </c>
      <c r="U16" s="175">
        <v>16740</v>
      </c>
      <c r="V16" s="174" t="s">
        <v>28</v>
      </c>
      <c r="W16" s="175">
        <v>11700</v>
      </c>
      <c r="X16" s="174">
        <v>10</v>
      </c>
      <c r="Y16" s="66"/>
      <c r="Z16" s="66"/>
      <c r="AA16" s="67"/>
    </row>
    <row r="17" spans="1:27" ht="94.5" hidden="1" customHeight="1" x14ac:dyDescent="0.25">
      <c r="A17" s="182"/>
      <c r="B17" s="127"/>
      <c r="C17" s="127"/>
      <c r="D17" s="174"/>
      <c r="E17" s="174"/>
      <c r="F17" s="127"/>
      <c r="G17" s="64"/>
      <c r="H17" s="174"/>
      <c r="I17" s="127"/>
      <c r="J17" s="174"/>
      <c r="K17" s="141"/>
      <c r="L17" s="64" t="s">
        <v>45</v>
      </c>
      <c r="M17" s="65" t="s">
        <v>44</v>
      </c>
      <c r="N17" s="65">
        <v>774</v>
      </c>
      <c r="O17" s="65">
        <v>95</v>
      </c>
      <c r="P17" s="65">
        <v>5</v>
      </c>
      <c r="Q17" s="141"/>
      <c r="R17" s="174"/>
      <c r="S17" s="174"/>
      <c r="T17" s="174"/>
      <c r="U17" s="175"/>
      <c r="V17" s="174"/>
      <c r="W17" s="175"/>
      <c r="X17" s="174"/>
      <c r="Y17" s="66"/>
      <c r="Z17" s="66"/>
      <c r="AA17" s="67"/>
    </row>
    <row r="18" spans="1:27" ht="119.25" hidden="1" customHeight="1" x14ac:dyDescent="0.25">
      <c r="A18" s="182" t="s">
        <v>67</v>
      </c>
      <c r="B18" s="127" t="s">
        <v>68</v>
      </c>
      <c r="C18" s="64" t="s">
        <v>58</v>
      </c>
      <c r="D18" s="174">
        <v>75403</v>
      </c>
      <c r="E18" s="174" t="s">
        <v>59</v>
      </c>
      <c r="F18" s="127" t="s">
        <v>24</v>
      </c>
      <c r="G18" s="64"/>
      <c r="H18" s="174" t="s">
        <v>60</v>
      </c>
      <c r="I18" s="127" t="s">
        <v>61</v>
      </c>
      <c r="J18" s="174">
        <v>2023</v>
      </c>
      <c r="K18" s="141" t="s">
        <v>25</v>
      </c>
      <c r="L18" s="64" t="s">
        <v>62</v>
      </c>
      <c r="M18" s="65" t="s">
        <v>44</v>
      </c>
      <c r="N18" s="65">
        <v>774</v>
      </c>
      <c r="O18" s="65">
        <v>95</v>
      </c>
      <c r="P18" s="65">
        <v>5</v>
      </c>
      <c r="Q18" s="141" t="s">
        <v>78</v>
      </c>
      <c r="R18" s="174" t="s">
        <v>27</v>
      </c>
      <c r="S18" s="174">
        <v>539</v>
      </c>
      <c r="T18" s="174" t="s">
        <v>28</v>
      </c>
      <c r="U18" s="175">
        <v>4320</v>
      </c>
      <c r="V18" s="174" t="s">
        <v>28</v>
      </c>
      <c r="W18" s="174" t="s">
        <v>28</v>
      </c>
      <c r="X18" s="174">
        <v>10</v>
      </c>
      <c r="Y18" s="66"/>
      <c r="Z18" s="66"/>
      <c r="AA18" s="67"/>
    </row>
    <row r="19" spans="1:27" ht="63.75" hidden="1" x14ac:dyDescent="0.25">
      <c r="A19" s="182"/>
      <c r="B19" s="127"/>
      <c r="C19" s="64" t="s">
        <v>58</v>
      </c>
      <c r="D19" s="174"/>
      <c r="E19" s="174"/>
      <c r="F19" s="127"/>
      <c r="G19" s="68"/>
      <c r="H19" s="174"/>
      <c r="I19" s="127"/>
      <c r="J19" s="174"/>
      <c r="K19" s="141"/>
      <c r="L19" s="64" t="s">
        <v>45</v>
      </c>
      <c r="M19" s="65" t="s">
        <v>44</v>
      </c>
      <c r="N19" s="65">
        <v>774</v>
      </c>
      <c r="O19" s="65">
        <v>95</v>
      </c>
      <c r="P19" s="65">
        <v>5</v>
      </c>
      <c r="Q19" s="141"/>
      <c r="R19" s="174"/>
      <c r="S19" s="174"/>
      <c r="T19" s="174"/>
      <c r="U19" s="175"/>
      <c r="V19" s="174"/>
      <c r="W19" s="174"/>
      <c r="X19" s="174"/>
      <c r="Y19" s="66"/>
      <c r="Z19" s="66"/>
      <c r="AA19" s="67"/>
    </row>
    <row r="20" spans="1:27" ht="53.25" customHeight="1" x14ac:dyDescent="0.25">
      <c r="A20" s="139" t="s">
        <v>85</v>
      </c>
      <c r="B20" s="141" t="s">
        <v>86</v>
      </c>
      <c r="C20" s="138" t="s">
        <v>58</v>
      </c>
      <c r="D20" s="138">
        <v>75403</v>
      </c>
      <c r="E20" s="138" t="s">
        <v>89</v>
      </c>
      <c r="F20" s="237" t="s">
        <v>24</v>
      </c>
      <c r="G20" s="56"/>
      <c r="H20" s="229" t="s">
        <v>60</v>
      </c>
      <c r="I20" s="138" t="s">
        <v>61</v>
      </c>
      <c r="J20" s="138">
        <v>2025</v>
      </c>
      <c r="K20" s="174" t="s">
        <v>25</v>
      </c>
      <c r="L20" s="61" t="s">
        <v>62</v>
      </c>
      <c r="M20" s="62" t="s">
        <v>44</v>
      </c>
      <c r="N20" s="62">
        <v>774</v>
      </c>
      <c r="O20" s="62" t="s">
        <v>28</v>
      </c>
      <c r="P20" s="62" t="s">
        <v>28</v>
      </c>
      <c r="Q20" s="138" t="s">
        <v>87</v>
      </c>
      <c r="R20" s="138" t="s">
        <v>27</v>
      </c>
      <c r="S20" s="138">
        <v>539</v>
      </c>
      <c r="T20" s="174"/>
      <c r="U20" s="175">
        <v>8640</v>
      </c>
      <c r="V20" s="174"/>
      <c r="W20" s="174">
        <v>13536</v>
      </c>
      <c r="X20" s="174">
        <v>0</v>
      </c>
      <c r="Y20" s="63" t="s">
        <v>28</v>
      </c>
      <c r="Z20" s="257">
        <v>0</v>
      </c>
      <c r="AA20" s="255"/>
    </row>
    <row r="21" spans="1:27" ht="60" x14ac:dyDescent="0.25">
      <c r="A21" s="139"/>
      <c r="B21" s="141"/>
      <c r="C21" s="138"/>
      <c r="D21" s="138"/>
      <c r="E21" s="138"/>
      <c r="F21" s="237"/>
      <c r="G21" s="69"/>
      <c r="H21" s="229"/>
      <c r="I21" s="138"/>
      <c r="J21" s="138"/>
      <c r="K21" s="174"/>
      <c r="L21" s="61" t="s">
        <v>45</v>
      </c>
      <c r="M21" s="62" t="s">
        <v>44</v>
      </c>
      <c r="N21" s="62">
        <v>774</v>
      </c>
      <c r="O21" s="62" t="s">
        <v>28</v>
      </c>
      <c r="P21" s="62" t="s">
        <v>28</v>
      </c>
      <c r="Q21" s="138"/>
      <c r="R21" s="138"/>
      <c r="S21" s="138"/>
      <c r="T21" s="174"/>
      <c r="U21" s="175"/>
      <c r="V21" s="174"/>
      <c r="W21" s="174"/>
      <c r="X21" s="174"/>
      <c r="Y21" s="63" t="s">
        <v>28</v>
      </c>
      <c r="Z21" s="257"/>
      <c r="AA21" s="255"/>
    </row>
    <row r="22" spans="1:27" ht="48" customHeight="1" x14ac:dyDescent="0.25">
      <c r="A22" s="139"/>
      <c r="B22" s="174"/>
      <c r="C22" s="174"/>
      <c r="D22" s="127" t="s">
        <v>101</v>
      </c>
      <c r="E22" s="138" t="s">
        <v>89</v>
      </c>
      <c r="F22" s="237" t="s">
        <v>71</v>
      </c>
      <c r="G22" s="56"/>
      <c r="H22" s="229" t="s">
        <v>71</v>
      </c>
      <c r="I22" s="138" t="s">
        <v>71</v>
      </c>
      <c r="J22" s="138">
        <v>2025</v>
      </c>
      <c r="K22" s="174" t="s">
        <v>25</v>
      </c>
      <c r="L22" s="61" t="s">
        <v>62</v>
      </c>
      <c r="M22" s="62" t="s">
        <v>44</v>
      </c>
      <c r="N22" s="62">
        <v>774</v>
      </c>
      <c r="O22" s="62" t="s">
        <v>28</v>
      </c>
      <c r="P22" s="62" t="s">
        <v>28</v>
      </c>
      <c r="Q22" s="138" t="s">
        <v>87</v>
      </c>
      <c r="R22" s="138" t="s">
        <v>27</v>
      </c>
      <c r="S22" s="138">
        <v>539</v>
      </c>
      <c r="T22" s="174"/>
      <c r="U22" s="175">
        <f>U10+U20</f>
        <v>28368</v>
      </c>
      <c r="V22" s="174"/>
      <c r="W22" s="175">
        <f>W10+W20</f>
        <v>65008</v>
      </c>
      <c r="X22" s="174">
        <v>0</v>
      </c>
      <c r="Y22" s="63" t="s">
        <v>28</v>
      </c>
      <c r="Z22" s="257">
        <v>0</v>
      </c>
      <c r="AA22" s="255"/>
    </row>
    <row r="23" spans="1:27" ht="60.75" customHeight="1" thickBot="1" x14ac:dyDescent="0.3">
      <c r="A23" s="193"/>
      <c r="B23" s="194"/>
      <c r="C23" s="194"/>
      <c r="D23" s="242"/>
      <c r="E23" s="219"/>
      <c r="F23" s="243"/>
      <c r="G23" s="60"/>
      <c r="H23" s="244"/>
      <c r="I23" s="219"/>
      <c r="J23" s="219"/>
      <c r="K23" s="194"/>
      <c r="L23" s="70" t="s">
        <v>45</v>
      </c>
      <c r="M23" s="71" t="s">
        <v>44</v>
      </c>
      <c r="N23" s="71">
        <v>774</v>
      </c>
      <c r="O23" s="71" t="s">
        <v>28</v>
      </c>
      <c r="P23" s="71" t="s">
        <v>28</v>
      </c>
      <c r="Q23" s="219"/>
      <c r="R23" s="219"/>
      <c r="S23" s="219"/>
      <c r="T23" s="194"/>
      <c r="U23" s="238"/>
      <c r="V23" s="194"/>
      <c r="W23" s="238"/>
      <c r="X23" s="194"/>
      <c r="Y23" s="72" t="s">
        <v>28</v>
      </c>
      <c r="Z23" s="258"/>
      <c r="AA23" s="256"/>
    </row>
    <row r="24" spans="1:27" ht="51.75" customHeight="1" x14ac:dyDescent="0.25">
      <c r="A24" s="131" t="s">
        <v>79</v>
      </c>
      <c r="B24" s="155" t="s">
        <v>88</v>
      </c>
      <c r="C24" s="117" t="s">
        <v>58</v>
      </c>
      <c r="D24" s="117">
        <v>75403</v>
      </c>
      <c r="E24" s="117" t="s">
        <v>90</v>
      </c>
      <c r="F24" s="115" t="s">
        <v>24</v>
      </c>
      <c r="G24" s="69"/>
      <c r="H24" s="115" t="s">
        <v>60</v>
      </c>
      <c r="I24" s="117" t="s">
        <v>61</v>
      </c>
      <c r="J24" s="117">
        <v>2025</v>
      </c>
      <c r="K24" s="115" t="s">
        <v>25</v>
      </c>
      <c r="L24" s="57" t="s">
        <v>62</v>
      </c>
      <c r="M24" s="58" t="s">
        <v>44</v>
      </c>
      <c r="N24" s="58">
        <v>774</v>
      </c>
      <c r="O24" s="58" t="s">
        <v>28</v>
      </c>
      <c r="P24" s="58" t="s">
        <v>28</v>
      </c>
      <c r="Q24" s="117" t="s">
        <v>91</v>
      </c>
      <c r="R24" s="117" t="s">
        <v>27</v>
      </c>
      <c r="S24" s="117">
        <v>539</v>
      </c>
      <c r="T24" s="117"/>
      <c r="U24" s="239">
        <v>2880</v>
      </c>
      <c r="V24" s="117"/>
      <c r="W24" s="239">
        <v>10800</v>
      </c>
      <c r="X24" s="240">
        <v>0</v>
      </c>
      <c r="Y24" s="59" t="s">
        <v>28</v>
      </c>
      <c r="Z24" s="197">
        <v>0</v>
      </c>
      <c r="AA24" s="199"/>
    </row>
    <row r="25" spans="1:27" ht="60.75" customHeight="1" thickBot="1" x14ac:dyDescent="0.3">
      <c r="A25" s="132"/>
      <c r="B25" s="156"/>
      <c r="C25" s="118"/>
      <c r="D25" s="118"/>
      <c r="E25" s="118"/>
      <c r="F25" s="116"/>
      <c r="G25" s="60"/>
      <c r="H25" s="116"/>
      <c r="I25" s="118"/>
      <c r="J25" s="118"/>
      <c r="K25" s="116"/>
      <c r="L25" s="61" t="s">
        <v>45</v>
      </c>
      <c r="M25" s="62" t="s">
        <v>44</v>
      </c>
      <c r="N25" s="62">
        <v>774</v>
      </c>
      <c r="O25" s="62" t="s">
        <v>28</v>
      </c>
      <c r="P25" s="62" t="s">
        <v>28</v>
      </c>
      <c r="Q25" s="118"/>
      <c r="R25" s="118"/>
      <c r="S25" s="118"/>
      <c r="T25" s="118"/>
      <c r="U25" s="134"/>
      <c r="V25" s="118"/>
      <c r="W25" s="134"/>
      <c r="X25" s="241"/>
      <c r="Y25" s="63" t="s">
        <v>28</v>
      </c>
      <c r="Z25" s="198"/>
      <c r="AA25" s="135"/>
    </row>
    <row r="26" spans="1:27" ht="48" customHeight="1" x14ac:dyDescent="0.25">
      <c r="A26" s="213" t="s">
        <v>85</v>
      </c>
      <c r="B26" s="214" t="s">
        <v>86</v>
      </c>
      <c r="C26" s="122" t="s">
        <v>58</v>
      </c>
      <c r="D26" s="122">
        <v>75403</v>
      </c>
      <c r="E26" s="121" t="s">
        <v>90</v>
      </c>
      <c r="F26" s="121" t="s">
        <v>24</v>
      </c>
      <c r="G26" s="73"/>
      <c r="H26" s="121" t="s">
        <v>60</v>
      </c>
      <c r="I26" s="121" t="s">
        <v>61</v>
      </c>
      <c r="J26" s="121">
        <v>2025</v>
      </c>
      <c r="K26" s="121" t="s">
        <v>25</v>
      </c>
      <c r="L26" s="61" t="s">
        <v>62</v>
      </c>
      <c r="M26" s="62" t="s">
        <v>44</v>
      </c>
      <c r="N26" s="62">
        <v>774</v>
      </c>
      <c r="O26" s="62" t="s">
        <v>28</v>
      </c>
      <c r="P26" s="62" t="s">
        <v>28</v>
      </c>
      <c r="Q26" s="121" t="s">
        <v>91</v>
      </c>
      <c r="R26" s="121" t="s">
        <v>27</v>
      </c>
      <c r="S26" s="121">
        <v>539</v>
      </c>
      <c r="T26" s="122"/>
      <c r="U26" s="123">
        <v>38496</v>
      </c>
      <c r="V26" s="122"/>
      <c r="W26" s="123">
        <v>71440</v>
      </c>
      <c r="X26" s="245">
        <v>0</v>
      </c>
      <c r="Y26" s="63" t="s">
        <v>28</v>
      </c>
      <c r="Z26" s="200">
        <v>0</v>
      </c>
      <c r="AA26" s="199"/>
    </row>
    <row r="27" spans="1:27" ht="60.75" customHeight="1" thickBot="1" x14ac:dyDescent="0.3">
      <c r="A27" s="132"/>
      <c r="B27" s="156"/>
      <c r="C27" s="118"/>
      <c r="D27" s="118"/>
      <c r="E27" s="118"/>
      <c r="F27" s="118"/>
      <c r="G27" s="74"/>
      <c r="H27" s="118"/>
      <c r="I27" s="118"/>
      <c r="J27" s="118"/>
      <c r="K27" s="118"/>
      <c r="L27" s="61" t="s">
        <v>45</v>
      </c>
      <c r="M27" s="62" t="s">
        <v>44</v>
      </c>
      <c r="N27" s="62">
        <v>774</v>
      </c>
      <c r="O27" s="62" t="s">
        <v>28</v>
      </c>
      <c r="P27" s="62" t="s">
        <v>28</v>
      </c>
      <c r="Q27" s="118"/>
      <c r="R27" s="118"/>
      <c r="S27" s="118"/>
      <c r="T27" s="118"/>
      <c r="U27" s="134"/>
      <c r="V27" s="118"/>
      <c r="W27" s="134"/>
      <c r="X27" s="241"/>
      <c r="Y27" s="63" t="s">
        <v>28</v>
      </c>
      <c r="Z27" s="198"/>
      <c r="AA27" s="135"/>
    </row>
    <row r="28" spans="1:27" ht="48" customHeight="1" x14ac:dyDescent="0.25">
      <c r="A28" s="158"/>
      <c r="B28" s="159"/>
      <c r="C28" s="166"/>
      <c r="D28" s="127" t="s">
        <v>101</v>
      </c>
      <c r="E28" s="121" t="s">
        <v>90</v>
      </c>
      <c r="F28" s="129" t="s">
        <v>71</v>
      </c>
      <c r="G28" s="56"/>
      <c r="H28" s="129" t="s">
        <v>71</v>
      </c>
      <c r="I28" s="122" t="s">
        <v>71</v>
      </c>
      <c r="J28" s="121">
        <v>2025</v>
      </c>
      <c r="K28" s="130" t="s">
        <v>25</v>
      </c>
      <c r="L28" s="61" t="s">
        <v>62</v>
      </c>
      <c r="M28" s="62" t="s">
        <v>44</v>
      </c>
      <c r="N28" s="62">
        <v>774</v>
      </c>
      <c r="O28" s="62" t="s">
        <v>28</v>
      </c>
      <c r="P28" s="62" t="s">
        <v>28</v>
      </c>
      <c r="Q28" s="121" t="s">
        <v>91</v>
      </c>
      <c r="R28" s="121" t="s">
        <v>27</v>
      </c>
      <c r="S28" s="121">
        <v>539</v>
      </c>
      <c r="T28" s="122"/>
      <c r="U28" s="123">
        <f>U24+U26</f>
        <v>41376</v>
      </c>
      <c r="V28" s="122"/>
      <c r="W28" s="123">
        <f>W24+W26</f>
        <v>82240</v>
      </c>
      <c r="X28" s="245">
        <v>0</v>
      </c>
      <c r="Y28" s="63" t="s">
        <v>28</v>
      </c>
      <c r="Z28" s="200">
        <v>0</v>
      </c>
      <c r="AA28" s="199"/>
    </row>
    <row r="29" spans="1:27" ht="60.75" customHeight="1" thickBot="1" x14ac:dyDescent="0.3">
      <c r="A29" s="160"/>
      <c r="B29" s="161"/>
      <c r="C29" s="189"/>
      <c r="D29" s="242"/>
      <c r="E29" s="153"/>
      <c r="F29" s="145"/>
      <c r="G29" s="75"/>
      <c r="H29" s="145"/>
      <c r="I29" s="153"/>
      <c r="J29" s="153"/>
      <c r="K29" s="145"/>
      <c r="L29" s="70" t="s">
        <v>45</v>
      </c>
      <c r="M29" s="71" t="s">
        <v>44</v>
      </c>
      <c r="N29" s="71">
        <v>774</v>
      </c>
      <c r="O29" s="71" t="s">
        <v>28</v>
      </c>
      <c r="P29" s="71" t="s">
        <v>28</v>
      </c>
      <c r="Q29" s="153"/>
      <c r="R29" s="153"/>
      <c r="S29" s="153"/>
      <c r="T29" s="153"/>
      <c r="U29" s="180"/>
      <c r="V29" s="153"/>
      <c r="W29" s="180"/>
      <c r="X29" s="259"/>
      <c r="Y29" s="72" t="s">
        <v>28</v>
      </c>
      <c r="Z29" s="223"/>
      <c r="AA29" s="181"/>
    </row>
    <row r="30" spans="1:27" ht="48" customHeight="1" x14ac:dyDescent="0.25">
      <c r="A30" s="146" t="s">
        <v>79</v>
      </c>
      <c r="B30" s="133" t="s">
        <v>80</v>
      </c>
      <c r="C30" s="121" t="s">
        <v>58</v>
      </c>
      <c r="D30" s="121">
        <v>75403</v>
      </c>
      <c r="E30" s="121" t="s">
        <v>92</v>
      </c>
      <c r="F30" s="121" t="s">
        <v>81</v>
      </c>
      <c r="G30" s="73"/>
      <c r="H30" s="121" t="s">
        <v>60</v>
      </c>
      <c r="I30" s="121" t="s">
        <v>82</v>
      </c>
      <c r="J30" s="121">
        <v>2025</v>
      </c>
      <c r="K30" s="121" t="s">
        <v>25</v>
      </c>
      <c r="L30" s="76" t="s">
        <v>62</v>
      </c>
      <c r="M30" s="74" t="s">
        <v>44</v>
      </c>
      <c r="N30" s="74">
        <v>774</v>
      </c>
      <c r="O30" s="74" t="s">
        <v>28</v>
      </c>
      <c r="P30" s="74" t="s">
        <v>28</v>
      </c>
      <c r="Q30" s="121" t="s">
        <v>26</v>
      </c>
      <c r="R30" s="121" t="s">
        <v>27</v>
      </c>
      <c r="S30" s="121">
        <v>539</v>
      </c>
      <c r="T30" s="121"/>
      <c r="U30" s="124">
        <v>0</v>
      </c>
      <c r="V30" s="124"/>
      <c r="W30" s="124">
        <v>29600</v>
      </c>
      <c r="X30" s="253">
        <v>0</v>
      </c>
      <c r="Y30" s="77" t="s">
        <v>28</v>
      </c>
      <c r="Z30" s="197">
        <v>0</v>
      </c>
      <c r="AA30" s="199"/>
    </row>
    <row r="31" spans="1:27" ht="60.75" customHeight="1" x14ac:dyDescent="0.25">
      <c r="A31" s="146"/>
      <c r="B31" s="133"/>
      <c r="C31" s="121"/>
      <c r="D31" s="121"/>
      <c r="E31" s="121"/>
      <c r="F31" s="121"/>
      <c r="G31" s="73"/>
      <c r="H31" s="121"/>
      <c r="I31" s="121"/>
      <c r="J31" s="118"/>
      <c r="K31" s="118"/>
      <c r="L31" s="61" t="s">
        <v>45</v>
      </c>
      <c r="M31" s="74" t="s">
        <v>44</v>
      </c>
      <c r="N31" s="74">
        <v>774</v>
      </c>
      <c r="O31" s="74" t="s">
        <v>28</v>
      </c>
      <c r="P31" s="74" t="s">
        <v>28</v>
      </c>
      <c r="Q31" s="118"/>
      <c r="R31" s="118"/>
      <c r="S31" s="118"/>
      <c r="T31" s="118"/>
      <c r="U31" s="134"/>
      <c r="V31" s="134"/>
      <c r="W31" s="134"/>
      <c r="X31" s="241"/>
      <c r="Y31" s="63" t="s">
        <v>28</v>
      </c>
      <c r="Z31" s="254"/>
      <c r="AA31" s="126"/>
    </row>
    <row r="32" spans="1:27" ht="48" customHeight="1" x14ac:dyDescent="0.25">
      <c r="A32" s="233" t="s">
        <v>85</v>
      </c>
      <c r="B32" s="235" t="s">
        <v>86</v>
      </c>
      <c r="C32" s="138" t="s">
        <v>58</v>
      </c>
      <c r="D32" s="138">
        <v>75403</v>
      </c>
      <c r="E32" s="138" t="s">
        <v>92</v>
      </c>
      <c r="F32" s="144" t="s">
        <v>81</v>
      </c>
      <c r="G32" s="78"/>
      <c r="H32" s="143" t="s">
        <v>60</v>
      </c>
      <c r="I32" s="138" t="s">
        <v>82</v>
      </c>
      <c r="J32" s="121">
        <v>2025</v>
      </c>
      <c r="K32" s="121" t="s">
        <v>25</v>
      </c>
      <c r="L32" s="61" t="s">
        <v>62</v>
      </c>
      <c r="M32" s="74" t="s">
        <v>44</v>
      </c>
      <c r="N32" s="74">
        <v>774</v>
      </c>
      <c r="O32" s="74" t="s">
        <v>28</v>
      </c>
      <c r="P32" s="74" t="s">
        <v>28</v>
      </c>
      <c r="Q32" s="121" t="s">
        <v>26</v>
      </c>
      <c r="R32" s="121" t="s">
        <v>27</v>
      </c>
      <c r="S32" s="121">
        <v>539</v>
      </c>
      <c r="T32" s="122"/>
      <c r="U32" s="123">
        <v>0</v>
      </c>
      <c r="V32" s="123"/>
      <c r="W32" s="123">
        <v>16832</v>
      </c>
      <c r="X32" s="245">
        <v>0</v>
      </c>
      <c r="Y32" s="77" t="s">
        <v>28</v>
      </c>
      <c r="Z32" s="200">
        <v>0</v>
      </c>
      <c r="AA32" s="125"/>
    </row>
    <row r="33" spans="1:27" ht="60.75" customHeight="1" x14ac:dyDescent="0.25">
      <c r="A33" s="233"/>
      <c r="B33" s="235"/>
      <c r="C33" s="138"/>
      <c r="D33" s="138"/>
      <c r="E33" s="138"/>
      <c r="F33" s="144"/>
      <c r="G33" s="73"/>
      <c r="H33" s="143"/>
      <c r="I33" s="138"/>
      <c r="J33" s="118"/>
      <c r="K33" s="118"/>
      <c r="L33" s="61" t="s">
        <v>45</v>
      </c>
      <c r="M33" s="74" t="s">
        <v>44</v>
      </c>
      <c r="N33" s="74">
        <v>774</v>
      </c>
      <c r="O33" s="74" t="s">
        <v>28</v>
      </c>
      <c r="P33" s="74" t="s">
        <v>28</v>
      </c>
      <c r="Q33" s="118"/>
      <c r="R33" s="118"/>
      <c r="S33" s="118"/>
      <c r="T33" s="118"/>
      <c r="U33" s="134"/>
      <c r="V33" s="134"/>
      <c r="W33" s="134"/>
      <c r="X33" s="241"/>
      <c r="Y33" s="63" t="s">
        <v>28</v>
      </c>
      <c r="Z33" s="198"/>
      <c r="AA33" s="135"/>
    </row>
    <row r="34" spans="1:27" s="47" customFormat="1" ht="48" customHeight="1" x14ac:dyDescent="0.25">
      <c r="A34" s="233" t="s">
        <v>56</v>
      </c>
      <c r="B34" s="235" t="s">
        <v>57</v>
      </c>
      <c r="C34" s="138" t="s">
        <v>58</v>
      </c>
      <c r="D34" s="138">
        <v>75403</v>
      </c>
      <c r="E34" s="138" t="s">
        <v>92</v>
      </c>
      <c r="F34" s="144" t="s">
        <v>81</v>
      </c>
      <c r="G34" s="78"/>
      <c r="H34" s="143" t="s">
        <v>60</v>
      </c>
      <c r="I34" s="138" t="s">
        <v>82</v>
      </c>
      <c r="J34" s="121">
        <v>2025</v>
      </c>
      <c r="K34" s="121" t="s">
        <v>25</v>
      </c>
      <c r="L34" s="61" t="s">
        <v>62</v>
      </c>
      <c r="M34" s="74" t="s">
        <v>44</v>
      </c>
      <c r="N34" s="74">
        <v>774</v>
      </c>
      <c r="O34" s="74" t="s">
        <v>28</v>
      </c>
      <c r="P34" s="74" t="s">
        <v>28</v>
      </c>
      <c r="Q34" s="121" t="s">
        <v>26</v>
      </c>
      <c r="R34" s="121" t="s">
        <v>27</v>
      </c>
      <c r="S34" s="121">
        <v>539</v>
      </c>
      <c r="T34" s="122"/>
      <c r="U34" s="123">
        <v>102375</v>
      </c>
      <c r="V34" s="123"/>
      <c r="W34" s="123">
        <v>2880</v>
      </c>
      <c r="X34" s="245">
        <v>16425</v>
      </c>
      <c r="Y34" s="77" t="s">
        <v>28</v>
      </c>
      <c r="Z34" s="200">
        <v>4545</v>
      </c>
      <c r="AA34" s="125" t="s">
        <v>127</v>
      </c>
    </row>
    <row r="35" spans="1:27" s="47" customFormat="1" ht="60.75" customHeight="1" x14ac:dyDescent="0.25">
      <c r="A35" s="233"/>
      <c r="B35" s="235"/>
      <c r="C35" s="138"/>
      <c r="D35" s="138"/>
      <c r="E35" s="138"/>
      <c r="F35" s="144"/>
      <c r="G35" s="73"/>
      <c r="H35" s="143"/>
      <c r="I35" s="138"/>
      <c r="J35" s="118"/>
      <c r="K35" s="118"/>
      <c r="L35" s="61" t="s">
        <v>45</v>
      </c>
      <c r="M35" s="74" t="s">
        <v>44</v>
      </c>
      <c r="N35" s="74">
        <v>774</v>
      </c>
      <c r="O35" s="74" t="s">
        <v>28</v>
      </c>
      <c r="P35" s="74" t="s">
        <v>28</v>
      </c>
      <c r="Q35" s="118"/>
      <c r="R35" s="118"/>
      <c r="S35" s="118"/>
      <c r="T35" s="118"/>
      <c r="U35" s="134"/>
      <c r="V35" s="134"/>
      <c r="W35" s="134"/>
      <c r="X35" s="241"/>
      <c r="Y35" s="63" t="s">
        <v>28</v>
      </c>
      <c r="Z35" s="198"/>
      <c r="AA35" s="135"/>
    </row>
    <row r="36" spans="1:27" s="47" customFormat="1" ht="48" customHeight="1" x14ac:dyDescent="0.25">
      <c r="A36" s="233" t="s">
        <v>63</v>
      </c>
      <c r="B36" s="235" t="s">
        <v>64</v>
      </c>
      <c r="C36" s="138" t="s">
        <v>58</v>
      </c>
      <c r="D36" s="138">
        <v>75403</v>
      </c>
      <c r="E36" s="138" t="s">
        <v>92</v>
      </c>
      <c r="F36" s="144" t="s">
        <v>81</v>
      </c>
      <c r="G36" s="78"/>
      <c r="H36" s="143" t="s">
        <v>60</v>
      </c>
      <c r="I36" s="138" t="s">
        <v>82</v>
      </c>
      <c r="J36" s="121">
        <v>2025</v>
      </c>
      <c r="K36" s="121" t="s">
        <v>25</v>
      </c>
      <c r="L36" s="61" t="s">
        <v>62</v>
      </c>
      <c r="M36" s="74" t="s">
        <v>44</v>
      </c>
      <c r="N36" s="74">
        <v>774</v>
      </c>
      <c r="O36" s="74" t="s">
        <v>28</v>
      </c>
      <c r="P36" s="74" t="s">
        <v>28</v>
      </c>
      <c r="Q36" s="121" t="s">
        <v>26</v>
      </c>
      <c r="R36" s="121" t="s">
        <v>27</v>
      </c>
      <c r="S36" s="121">
        <v>539</v>
      </c>
      <c r="T36" s="122"/>
      <c r="U36" s="123">
        <v>50760</v>
      </c>
      <c r="V36" s="123"/>
      <c r="W36" s="123">
        <v>8640</v>
      </c>
      <c r="X36" s="245">
        <v>1080</v>
      </c>
      <c r="Y36" s="77" t="s">
        <v>28</v>
      </c>
      <c r="Z36" s="200">
        <v>0</v>
      </c>
      <c r="AA36" s="125"/>
    </row>
    <row r="37" spans="1:27" s="47" customFormat="1" ht="60.75" customHeight="1" x14ac:dyDescent="0.25">
      <c r="A37" s="213"/>
      <c r="B37" s="214"/>
      <c r="C37" s="138"/>
      <c r="D37" s="138"/>
      <c r="E37" s="138"/>
      <c r="F37" s="144"/>
      <c r="G37" s="73"/>
      <c r="H37" s="143"/>
      <c r="I37" s="138"/>
      <c r="J37" s="118"/>
      <c r="K37" s="118"/>
      <c r="L37" s="61" t="s">
        <v>45</v>
      </c>
      <c r="M37" s="74" t="s">
        <v>44</v>
      </c>
      <c r="N37" s="74">
        <v>774</v>
      </c>
      <c r="O37" s="74" t="s">
        <v>28</v>
      </c>
      <c r="P37" s="74" t="s">
        <v>28</v>
      </c>
      <c r="Q37" s="118"/>
      <c r="R37" s="118"/>
      <c r="S37" s="118"/>
      <c r="T37" s="118"/>
      <c r="U37" s="134"/>
      <c r="V37" s="134"/>
      <c r="W37" s="134"/>
      <c r="X37" s="241"/>
      <c r="Y37" s="63" t="s">
        <v>28</v>
      </c>
      <c r="Z37" s="198"/>
      <c r="AA37" s="135"/>
    </row>
    <row r="38" spans="1:27" s="47" customFormat="1" ht="48" customHeight="1" x14ac:dyDescent="0.25">
      <c r="A38" s="233" t="s">
        <v>65</v>
      </c>
      <c r="B38" s="235" t="s">
        <v>66</v>
      </c>
      <c r="C38" s="143" t="s">
        <v>58</v>
      </c>
      <c r="D38" s="138">
        <v>75403</v>
      </c>
      <c r="E38" s="138" t="s">
        <v>92</v>
      </c>
      <c r="F38" s="144" t="s">
        <v>81</v>
      </c>
      <c r="G38" s="78"/>
      <c r="H38" s="143" t="s">
        <v>60</v>
      </c>
      <c r="I38" s="138" t="s">
        <v>82</v>
      </c>
      <c r="J38" s="121">
        <v>2025</v>
      </c>
      <c r="K38" s="121" t="s">
        <v>25</v>
      </c>
      <c r="L38" s="61" t="s">
        <v>62</v>
      </c>
      <c r="M38" s="74" t="s">
        <v>44</v>
      </c>
      <c r="N38" s="74">
        <v>774</v>
      </c>
      <c r="O38" s="74" t="s">
        <v>28</v>
      </c>
      <c r="P38" s="74" t="s">
        <v>28</v>
      </c>
      <c r="Q38" s="121" t="s">
        <v>26</v>
      </c>
      <c r="R38" s="121" t="s">
        <v>27</v>
      </c>
      <c r="S38" s="121">
        <v>539</v>
      </c>
      <c r="T38" s="122"/>
      <c r="U38" s="122">
        <v>25920</v>
      </c>
      <c r="V38" s="122"/>
      <c r="W38" s="123">
        <v>7200</v>
      </c>
      <c r="X38" s="245">
        <v>0</v>
      </c>
      <c r="Y38" s="77" t="s">
        <v>28</v>
      </c>
      <c r="Z38" s="200">
        <v>0</v>
      </c>
      <c r="AA38" s="125"/>
    </row>
    <row r="39" spans="1:27" s="47" customFormat="1" ht="60.75" customHeight="1" x14ac:dyDescent="0.25">
      <c r="A39" s="213"/>
      <c r="B39" s="214"/>
      <c r="C39" s="143"/>
      <c r="D39" s="138"/>
      <c r="E39" s="138"/>
      <c r="F39" s="144"/>
      <c r="G39" s="73"/>
      <c r="H39" s="143"/>
      <c r="I39" s="138"/>
      <c r="J39" s="118"/>
      <c r="K39" s="118"/>
      <c r="L39" s="61" t="s">
        <v>45</v>
      </c>
      <c r="M39" s="74" t="s">
        <v>44</v>
      </c>
      <c r="N39" s="74">
        <v>774</v>
      </c>
      <c r="O39" s="74" t="s">
        <v>28</v>
      </c>
      <c r="P39" s="74" t="s">
        <v>28</v>
      </c>
      <c r="Q39" s="118"/>
      <c r="R39" s="118"/>
      <c r="S39" s="118"/>
      <c r="T39" s="118"/>
      <c r="U39" s="118"/>
      <c r="V39" s="118"/>
      <c r="W39" s="134"/>
      <c r="X39" s="241"/>
      <c r="Y39" s="63" t="s">
        <v>28</v>
      </c>
      <c r="Z39" s="198"/>
      <c r="AA39" s="135"/>
    </row>
    <row r="40" spans="1:27" s="47" customFormat="1" ht="48" customHeight="1" x14ac:dyDescent="0.25">
      <c r="A40" s="233" t="s">
        <v>67</v>
      </c>
      <c r="B40" s="250" t="s">
        <v>68</v>
      </c>
      <c r="C40" s="143" t="s">
        <v>58</v>
      </c>
      <c r="D40" s="138">
        <v>75403</v>
      </c>
      <c r="E40" s="138" t="s">
        <v>92</v>
      </c>
      <c r="F40" s="144" t="s">
        <v>81</v>
      </c>
      <c r="G40" s="78"/>
      <c r="H40" s="143" t="s">
        <v>60</v>
      </c>
      <c r="I40" s="138" t="s">
        <v>82</v>
      </c>
      <c r="J40" s="121">
        <v>2025</v>
      </c>
      <c r="K40" s="121" t="s">
        <v>25</v>
      </c>
      <c r="L40" s="61" t="s">
        <v>62</v>
      </c>
      <c r="M40" s="74" t="s">
        <v>44</v>
      </c>
      <c r="N40" s="74">
        <v>774</v>
      </c>
      <c r="O40" s="74" t="s">
        <v>28</v>
      </c>
      <c r="P40" s="74" t="s">
        <v>28</v>
      </c>
      <c r="Q40" s="121" t="s">
        <v>26</v>
      </c>
      <c r="R40" s="121" t="s">
        <v>27</v>
      </c>
      <c r="S40" s="121">
        <v>539</v>
      </c>
      <c r="T40" s="122"/>
      <c r="U40" s="123">
        <v>19260</v>
      </c>
      <c r="V40" s="122"/>
      <c r="W40" s="122">
        <v>1440</v>
      </c>
      <c r="X40" s="245">
        <v>0</v>
      </c>
      <c r="Y40" s="77" t="s">
        <v>28</v>
      </c>
      <c r="Z40" s="200">
        <v>0</v>
      </c>
      <c r="AA40" s="125"/>
    </row>
    <row r="41" spans="1:27" s="47" customFormat="1" ht="60.75" customHeight="1" x14ac:dyDescent="0.25">
      <c r="A41" s="233"/>
      <c r="B41" s="250"/>
      <c r="C41" s="143"/>
      <c r="D41" s="138"/>
      <c r="E41" s="138"/>
      <c r="F41" s="144"/>
      <c r="G41" s="74"/>
      <c r="H41" s="143"/>
      <c r="I41" s="138"/>
      <c r="J41" s="118"/>
      <c r="K41" s="118"/>
      <c r="L41" s="61" t="s">
        <v>45</v>
      </c>
      <c r="M41" s="74" t="s">
        <v>44</v>
      </c>
      <c r="N41" s="74">
        <v>774</v>
      </c>
      <c r="O41" s="74" t="s">
        <v>28</v>
      </c>
      <c r="P41" s="74" t="s">
        <v>28</v>
      </c>
      <c r="Q41" s="118"/>
      <c r="R41" s="118"/>
      <c r="S41" s="118"/>
      <c r="T41" s="118"/>
      <c r="U41" s="134"/>
      <c r="V41" s="118"/>
      <c r="W41" s="118"/>
      <c r="X41" s="241"/>
      <c r="Y41" s="63" t="s">
        <v>28</v>
      </c>
      <c r="Z41" s="198"/>
      <c r="AA41" s="135"/>
    </row>
    <row r="42" spans="1:27" ht="48" hidden="1" customHeight="1" x14ac:dyDescent="0.25">
      <c r="A42" s="136"/>
      <c r="B42" s="130"/>
      <c r="C42" s="122"/>
      <c r="D42" s="122"/>
      <c r="E42" s="138" t="s">
        <v>92</v>
      </c>
      <c r="F42" s="138" t="s">
        <v>81</v>
      </c>
      <c r="G42" s="62"/>
      <c r="H42" s="138" t="s">
        <v>60</v>
      </c>
      <c r="I42" s="138" t="s">
        <v>82</v>
      </c>
      <c r="J42" s="121">
        <v>2023</v>
      </c>
      <c r="K42" s="121" t="s">
        <v>25</v>
      </c>
      <c r="L42" s="61" t="s">
        <v>62</v>
      </c>
      <c r="M42" s="74" t="s">
        <v>44</v>
      </c>
      <c r="N42" s="74">
        <v>774</v>
      </c>
      <c r="O42" s="74">
        <v>95</v>
      </c>
      <c r="P42" s="74">
        <v>5</v>
      </c>
      <c r="Q42" s="121" t="s">
        <v>84</v>
      </c>
      <c r="R42" s="121" t="s">
        <v>83</v>
      </c>
      <c r="S42" s="121">
        <v>539</v>
      </c>
      <c r="T42" s="79"/>
      <c r="U42" s="122"/>
      <c r="V42" s="122"/>
      <c r="W42" s="122">
        <v>0</v>
      </c>
      <c r="X42" s="245">
        <v>10</v>
      </c>
      <c r="Y42" s="63"/>
      <c r="Z42" s="63"/>
      <c r="AA42" s="63"/>
    </row>
    <row r="43" spans="1:27" ht="60.75" hidden="1" customHeight="1" x14ac:dyDescent="0.25">
      <c r="A43" s="137"/>
      <c r="B43" s="116"/>
      <c r="C43" s="118"/>
      <c r="D43" s="121"/>
      <c r="E43" s="138"/>
      <c r="F43" s="138"/>
      <c r="G43" s="62"/>
      <c r="H43" s="138"/>
      <c r="I43" s="138"/>
      <c r="J43" s="118"/>
      <c r="K43" s="118"/>
      <c r="L43" s="61" t="s">
        <v>45</v>
      </c>
      <c r="M43" s="74" t="s">
        <v>44</v>
      </c>
      <c r="N43" s="74">
        <v>774</v>
      </c>
      <c r="O43" s="74">
        <v>95</v>
      </c>
      <c r="P43" s="74">
        <v>5</v>
      </c>
      <c r="Q43" s="118"/>
      <c r="R43" s="118"/>
      <c r="S43" s="118"/>
      <c r="T43" s="76"/>
      <c r="U43" s="118"/>
      <c r="V43" s="118"/>
      <c r="W43" s="118"/>
      <c r="X43" s="241"/>
      <c r="Y43" s="63"/>
      <c r="Z43" s="63"/>
      <c r="AA43" s="63"/>
    </row>
    <row r="44" spans="1:27" ht="48" customHeight="1" x14ac:dyDescent="0.25">
      <c r="A44" s="246"/>
      <c r="B44" s="247"/>
      <c r="C44" s="247"/>
      <c r="D44" s="215" t="s">
        <v>101</v>
      </c>
      <c r="E44" s="143" t="s">
        <v>92</v>
      </c>
      <c r="F44" s="122" t="s">
        <v>71</v>
      </c>
      <c r="G44" s="78"/>
      <c r="H44" s="122" t="s">
        <v>71</v>
      </c>
      <c r="I44" s="122" t="s">
        <v>71</v>
      </c>
      <c r="J44" s="121">
        <v>2025</v>
      </c>
      <c r="K44" s="121" t="s">
        <v>25</v>
      </c>
      <c r="L44" s="61" t="s">
        <v>62</v>
      </c>
      <c r="M44" s="62" t="s">
        <v>44</v>
      </c>
      <c r="N44" s="62">
        <v>774</v>
      </c>
      <c r="O44" s="62" t="s">
        <v>28</v>
      </c>
      <c r="P44" s="62" t="s">
        <v>28</v>
      </c>
      <c r="Q44" s="121" t="s">
        <v>26</v>
      </c>
      <c r="R44" s="121" t="s">
        <v>27</v>
      </c>
      <c r="S44" s="121">
        <v>539</v>
      </c>
      <c r="T44" s="122"/>
      <c r="U44" s="123">
        <f>U30+U32+U34+U36+U38+U42+U40</f>
        <v>198315</v>
      </c>
      <c r="V44" s="79"/>
      <c r="W44" s="123">
        <f>W30+W32+W34+W36+W38+W42+W40</f>
        <v>66592</v>
      </c>
      <c r="X44" s="245">
        <v>17505</v>
      </c>
      <c r="Y44" s="77" t="s">
        <v>28</v>
      </c>
      <c r="Z44" s="200">
        <v>4545</v>
      </c>
      <c r="AA44" s="125"/>
    </row>
    <row r="45" spans="1:27" ht="60.75" customHeight="1" thickBot="1" x14ac:dyDescent="0.3">
      <c r="A45" s="248"/>
      <c r="B45" s="249"/>
      <c r="C45" s="249"/>
      <c r="D45" s="195"/>
      <c r="E45" s="162"/>
      <c r="F45" s="121"/>
      <c r="G45" s="73"/>
      <c r="H45" s="121"/>
      <c r="I45" s="121"/>
      <c r="J45" s="121"/>
      <c r="K45" s="121"/>
      <c r="L45" s="79" t="s">
        <v>45</v>
      </c>
      <c r="M45" s="78" t="s">
        <v>44</v>
      </c>
      <c r="N45" s="78">
        <v>774</v>
      </c>
      <c r="O45" s="78" t="s">
        <v>28</v>
      </c>
      <c r="P45" s="78" t="s">
        <v>28</v>
      </c>
      <c r="Q45" s="121"/>
      <c r="R45" s="121"/>
      <c r="S45" s="121"/>
      <c r="T45" s="121"/>
      <c r="U45" s="121"/>
      <c r="V45" s="80"/>
      <c r="W45" s="121"/>
      <c r="X45" s="253"/>
      <c r="Y45" s="81" t="s">
        <v>28</v>
      </c>
      <c r="Z45" s="254"/>
      <c r="AA45" s="126"/>
    </row>
    <row r="46" spans="1:27" ht="48" customHeight="1" x14ac:dyDescent="0.25">
      <c r="A46" s="131" t="s">
        <v>79</v>
      </c>
      <c r="B46" s="133" t="s">
        <v>80</v>
      </c>
      <c r="C46" s="121" t="s">
        <v>58</v>
      </c>
      <c r="D46" s="121">
        <v>75403</v>
      </c>
      <c r="E46" s="122" t="s">
        <v>131</v>
      </c>
      <c r="F46" s="121" t="s">
        <v>81</v>
      </c>
      <c r="G46" s="129"/>
      <c r="H46" s="115" t="s">
        <v>60</v>
      </c>
      <c r="I46" s="117" t="s">
        <v>61</v>
      </c>
      <c r="J46" s="117">
        <v>2025</v>
      </c>
      <c r="K46" s="115" t="s">
        <v>25</v>
      </c>
      <c r="L46" s="57" t="s">
        <v>62</v>
      </c>
      <c r="M46" s="58" t="s">
        <v>44</v>
      </c>
      <c r="N46" s="58">
        <v>774</v>
      </c>
      <c r="O46" s="58" t="s">
        <v>28</v>
      </c>
      <c r="P46" s="58" t="s">
        <v>28</v>
      </c>
      <c r="Q46" s="117" t="s">
        <v>132</v>
      </c>
      <c r="R46" s="117" t="s">
        <v>27</v>
      </c>
      <c r="S46" s="117">
        <v>539</v>
      </c>
      <c r="T46" s="115"/>
      <c r="U46" s="115">
        <v>4480</v>
      </c>
      <c r="V46" s="115"/>
      <c r="W46" s="115">
        <v>0</v>
      </c>
      <c r="X46" s="119">
        <v>0</v>
      </c>
      <c r="Y46" s="59" t="s">
        <v>28</v>
      </c>
      <c r="Z46" s="197">
        <v>0</v>
      </c>
      <c r="AA46" s="199"/>
    </row>
    <row r="47" spans="1:27" ht="63.75" customHeight="1" x14ac:dyDescent="0.25">
      <c r="A47" s="132"/>
      <c r="B47" s="133"/>
      <c r="C47" s="121"/>
      <c r="D47" s="121"/>
      <c r="E47" s="118"/>
      <c r="F47" s="121"/>
      <c r="G47" s="116"/>
      <c r="H47" s="116"/>
      <c r="I47" s="118"/>
      <c r="J47" s="118"/>
      <c r="K47" s="116"/>
      <c r="L47" s="61" t="s">
        <v>45</v>
      </c>
      <c r="M47" s="62" t="s">
        <v>44</v>
      </c>
      <c r="N47" s="62">
        <v>774</v>
      </c>
      <c r="O47" s="62" t="s">
        <v>28</v>
      </c>
      <c r="P47" s="62" t="s">
        <v>28</v>
      </c>
      <c r="Q47" s="118"/>
      <c r="R47" s="118"/>
      <c r="S47" s="118"/>
      <c r="T47" s="116"/>
      <c r="U47" s="116"/>
      <c r="V47" s="116"/>
      <c r="W47" s="116"/>
      <c r="X47" s="120"/>
      <c r="Y47" s="63" t="s">
        <v>28</v>
      </c>
      <c r="Z47" s="198"/>
      <c r="AA47" s="135"/>
    </row>
    <row r="48" spans="1:27" ht="47.25" customHeight="1" x14ac:dyDescent="0.25">
      <c r="A48" s="82"/>
      <c r="B48" s="83"/>
      <c r="C48" s="83"/>
      <c r="D48" s="127" t="s">
        <v>69</v>
      </c>
      <c r="E48" s="122" t="s">
        <v>131</v>
      </c>
      <c r="F48" s="129" t="s">
        <v>71</v>
      </c>
      <c r="G48" s="56"/>
      <c r="H48" s="129" t="s">
        <v>71</v>
      </c>
      <c r="I48" s="122" t="s">
        <v>71</v>
      </c>
      <c r="J48" s="121">
        <v>2025</v>
      </c>
      <c r="K48" s="130" t="s">
        <v>25</v>
      </c>
      <c r="L48" s="61" t="s">
        <v>62</v>
      </c>
      <c r="M48" s="62" t="s">
        <v>44</v>
      </c>
      <c r="N48" s="62">
        <v>774</v>
      </c>
      <c r="O48" s="62" t="s">
        <v>28</v>
      </c>
      <c r="P48" s="62" t="s">
        <v>28</v>
      </c>
      <c r="Q48" s="121" t="s">
        <v>132</v>
      </c>
      <c r="R48" s="121" t="s">
        <v>27</v>
      </c>
      <c r="S48" s="121">
        <v>539</v>
      </c>
      <c r="T48" s="122"/>
      <c r="U48" s="123">
        <v>4480</v>
      </c>
      <c r="V48" s="84"/>
      <c r="W48" s="123">
        <v>0</v>
      </c>
      <c r="X48" s="125">
        <v>0</v>
      </c>
      <c r="Y48" s="77" t="s">
        <v>28</v>
      </c>
      <c r="Z48" s="200">
        <v>0</v>
      </c>
      <c r="AA48" s="125"/>
    </row>
    <row r="49" spans="1:27" ht="63" customHeight="1" thickBot="1" x14ac:dyDescent="0.3">
      <c r="A49" s="82"/>
      <c r="B49" s="83"/>
      <c r="C49" s="83"/>
      <c r="D49" s="128"/>
      <c r="E49" s="118"/>
      <c r="F49" s="130"/>
      <c r="G49" s="69"/>
      <c r="H49" s="130"/>
      <c r="I49" s="121"/>
      <c r="J49" s="121"/>
      <c r="K49" s="130"/>
      <c r="L49" s="79" t="s">
        <v>45</v>
      </c>
      <c r="M49" s="78" t="s">
        <v>44</v>
      </c>
      <c r="N49" s="78">
        <v>774</v>
      </c>
      <c r="O49" s="78" t="s">
        <v>28</v>
      </c>
      <c r="P49" s="78" t="s">
        <v>28</v>
      </c>
      <c r="Q49" s="121"/>
      <c r="R49" s="121"/>
      <c r="S49" s="121"/>
      <c r="T49" s="121"/>
      <c r="U49" s="124"/>
      <c r="V49" s="85"/>
      <c r="W49" s="124"/>
      <c r="X49" s="126"/>
      <c r="Y49" s="63" t="s">
        <v>28</v>
      </c>
      <c r="Z49" s="198"/>
      <c r="AA49" s="135"/>
    </row>
    <row r="50" spans="1:27" ht="48" customHeight="1" x14ac:dyDescent="0.25">
      <c r="A50" s="131" t="s">
        <v>79</v>
      </c>
      <c r="B50" s="155" t="s">
        <v>80</v>
      </c>
      <c r="C50" s="117" t="s">
        <v>58</v>
      </c>
      <c r="D50" s="117">
        <v>75403</v>
      </c>
      <c r="E50" s="117" t="s">
        <v>128</v>
      </c>
      <c r="F50" s="117" t="s">
        <v>81</v>
      </c>
      <c r="G50" s="86"/>
      <c r="H50" s="117" t="s">
        <v>60</v>
      </c>
      <c r="I50" s="117" t="s">
        <v>82</v>
      </c>
      <c r="J50" s="117">
        <v>2025</v>
      </c>
      <c r="K50" s="117" t="s">
        <v>25</v>
      </c>
      <c r="L50" s="57" t="s">
        <v>62</v>
      </c>
      <c r="M50" s="58" t="s">
        <v>44</v>
      </c>
      <c r="N50" s="58">
        <v>774</v>
      </c>
      <c r="O50" s="58" t="s">
        <v>28</v>
      </c>
      <c r="P50" s="58" t="s">
        <v>28</v>
      </c>
      <c r="Q50" s="115" t="s">
        <v>93</v>
      </c>
      <c r="R50" s="115" t="s">
        <v>27</v>
      </c>
      <c r="S50" s="117">
        <v>539</v>
      </c>
      <c r="T50" s="117"/>
      <c r="U50" s="239">
        <v>12656</v>
      </c>
      <c r="V50" s="239"/>
      <c r="W50" s="239">
        <v>8640</v>
      </c>
      <c r="X50" s="240">
        <v>0</v>
      </c>
      <c r="Y50" s="59" t="s">
        <v>28</v>
      </c>
      <c r="Z50" s="197">
        <v>0</v>
      </c>
      <c r="AA50" s="199"/>
    </row>
    <row r="51" spans="1:27" ht="60" x14ac:dyDescent="0.25">
      <c r="A51" s="132"/>
      <c r="B51" s="156"/>
      <c r="C51" s="118"/>
      <c r="D51" s="118"/>
      <c r="E51" s="118"/>
      <c r="F51" s="118"/>
      <c r="G51" s="74"/>
      <c r="H51" s="118"/>
      <c r="I51" s="118"/>
      <c r="J51" s="118"/>
      <c r="K51" s="118"/>
      <c r="L51" s="79" t="s">
        <v>45</v>
      </c>
      <c r="M51" s="78" t="s">
        <v>44</v>
      </c>
      <c r="N51" s="78">
        <v>774</v>
      </c>
      <c r="O51" s="78" t="s">
        <v>28</v>
      </c>
      <c r="P51" s="78" t="s">
        <v>28</v>
      </c>
      <c r="Q51" s="130"/>
      <c r="R51" s="116"/>
      <c r="S51" s="118"/>
      <c r="T51" s="118"/>
      <c r="U51" s="134"/>
      <c r="V51" s="134"/>
      <c r="W51" s="134"/>
      <c r="X51" s="241"/>
      <c r="Y51" s="63" t="s">
        <v>28</v>
      </c>
      <c r="Z51" s="198"/>
      <c r="AA51" s="135"/>
    </row>
    <row r="52" spans="1:27" ht="64.5" customHeight="1" x14ac:dyDescent="0.25">
      <c r="A52" s="213" t="s">
        <v>85</v>
      </c>
      <c r="B52" s="214" t="s">
        <v>86</v>
      </c>
      <c r="C52" s="122" t="s">
        <v>58</v>
      </c>
      <c r="D52" s="122">
        <v>75403</v>
      </c>
      <c r="E52" s="122" t="s">
        <v>128</v>
      </c>
      <c r="F52" s="122" t="s">
        <v>81</v>
      </c>
      <c r="G52" s="73"/>
      <c r="H52" s="121" t="s">
        <v>60</v>
      </c>
      <c r="I52" s="121" t="s">
        <v>82</v>
      </c>
      <c r="J52" s="121">
        <v>2025</v>
      </c>
      <c r="K52" s="121" t="s">
        <v>25</v>
      </c>
      <c r="L52" s="61" t="s">
        <v>62</v>
      </c>
      <c r="M52" s="62" t="s">
        <v>44</v>
      </c>
      <c r="N52" s="62">
        <v>774</v>
      </c>
      <c r="O52" s="62" t="s">
        <v>28</v>
      </c>
      <c r="P52" s="62" t="s">
        <v>28</v>
      </c>
      <c r="Q52" s="122" t="s">
        <v>93</v>
      </c>
      <c r="R52" s="122" t="s">
        <v>27</v>
      </c>
      <c r="S52" s="122">
        <v>539</v>
      </c>
      <c r="T52" s="122"/>
      <c r="U52" s="123">
        <v>15300</v>
      </c>
      <c r="V52" s="123"/>
      <c r="W52" s="123">
        <v>13824</v>
      </c>
      <c r="X52" s="245">
        <v>32</v>
      </c>
      <c r="Y52" s="77" t="s">
        <v>28</v>
      </c>
      <c r="Z52" s="200">
        <v>0</v>
      </c>
      <c r="AA52" s="125"/>
    </row>
    <row r="53" spans="1:27" ht="96" customHeight="1" x14ac:dyDescent="0.25">
      <c r="A53" s="132"/>
      <c r="B53" s="156"/>
      <c r="C53" s="118"/>
      <c r="D53" s="121"/>
      <c r="E53" s="121"/>
      <c r="F53" s="121"/>
      <c r="G53" s="73"/>
      <c r="H53" s="121"/>
      <c r="I53" s="121"/>
      <c r="J53" s="121"/>
      <c r="K53" s="121"/>
      <c r="L53" s="79" t="s">
        <v>45</v>
      </c>
      <c r="M53" s="78" t="s">
        <v>44</v>
      </c>
      <c r="N53" s="78">
        <v>774</v>
      </c>
      <c r="O53" s="78" t="s">
        <v>28</v>
      </c>
      <c r="P53" s="78" t="s">
        <v>28</v>
      </c>
      <c r="Q53" s="121"/>
      <c r="R53" s="121"/>
      <c r="S53" s="121"/>
      <c r="T53" s="121"/>
      <c r="U53" s="124"/>
      <c r="V53" s="124"/>
      <c r="W53" s="124"/>
      <c r="X53" s="253"/>
      <c r="Y53" s="63" t="s">
        <v>28</v>
      </c>
      <c r="Z53" s="198"/>
      <c r="AA53" s="135"/>
    </row>
    <row r="54" spans="1:27" ht="30.75" customHeight="1" x14ac:dyDescent="0.25">
      <c r="A54" s="139"/>
      <c r="B54" s="174"/>
      <c r="C54" s="174"/>
      <c r="D54" s="215" t="s">
        <v>102</v>
      </c>
      <c r="E54" s="174" t="s">
        <v>128</v>
      </c>
      <c r="F54" s="144" t="s">
        <v>71</v>
      </c>
      <c r="G54" s="78"/>
      <c r="H54" s="143" t="s">
        <v>71</v>
      </c>
      <c r="I54" s="138" t="s">
        <v>71</v>
      </c>
      <c r="J54" s="138">
        <v>2025</v>
      </c>
      <c r="K54" s="138" t="s">
        <v>25</v>
      </c>
      <c r="L54" s="61" t="s">
        <v>62</v>
      </c>
      <c r="M54" s="62" t="s">
        <v>44</v>
      </c>
      <c r="N54" s="62">
        <v>774</v>
      </c>
      <c r="O54" s="62" t="s">
        <v>28</v>
      </c>
      <c r="P54" s="62" t="s">
        <v>28</v>
      </c>
      <c r="Q54" s="174" t="s">
        <v>93</v>
      </c>
      <c r="R54" s="138" t="s">
        <v>27</v>
      </c>
      <c r="S54" s="138">
        <v>539</v>
      </c>
      <c r="T54" s="138"/>
      <c r="U54" s="251">
        <f>U50+U52</f>
        <v>27956</v>
      </c>
      <c r="V54" s="138"/>
      <c r="W54" s="251">
        <f>W50+W52</f>
        <v>22464</v>
      </c>
      <c r="X54" s="144">
        <v>32</v>
      </c>
      <c r="Y54" s="77" t="s">
        <v>28</v>
      </c>
      <c r="Z54" s="200">
        <v>0</v>
      </c>
      <c r="AA54" s="125"/>
    </row>
    <row r="55" spans="1:27" ht="60.75" thickBot="1" x14ac:dyDescent="0.3">
      <c r="A55" s="193"/>
      <c r="B55" s="194"/>
      <c r="C55" s="194"/>
      <c r="D55" s="216"/>
      <c r="E55" s="194"/>
      <c r="F55" s="217"/>
      <c r="G55" s="74"/>
      <c r="H55" s="218"/>
      <c r="I55" s="219"/>
      <c r="J55" s="219"/>
      <c r="K55" s="219"/>
      <c r="L55" s="70" t="s">
        <v>45</v>
      </c>
      <c r="M55" s="71" t="s">
        <v>44</v>
      </c>
      <c r="N55" s="71">
        <v>774</v>
      </c>
      <c r="O55" s="71" t="s">
        <v>28</v>
      </c>
      <c r="P55" s="71" t="s">
        <v>28</v>
      </c>
      <c r="Q55" s="194"/>
      <c r="R55" s="219"/>
      <c r="S55" s="219"/>
      <c r="T55" s="219"/>
      <c r="U55" s="252"/>
      <c r="V55" s="219"/>
      <c r="W55" s="252"/>
      <c r="X55" s="217"/>
      <c r="Y55" s="72" t="s">
        <v>28</v>
      </c>
      <c r="Z55" s="223"/>
      <c r="AA55" s="181"/>
    </row>
    <row r="56" spans="1:27" ht="48.75" thickBot="1" x14ac:dyDescent="0.3">
      <c r="A56" s="190"/>
      <c r="B56" s="191"/>
      <c r="C56" s="192"/>
      <c r="D56" s="87" t="s">
        <v>69</v>
      </c>
      <c r="E56" s="88" t="s">
        <v>94</v>
      </c>
      <c r="F56" s="88" t="s">
        <v>71</v>
      </c>
      <c r="G56" s="89"/>
      <c r="H56" s="88" t="s">
        <v>71</v>
      </c>
      <c r="I56" s="88" t="s">
        <v>71</v>
      </c>
      <c r="J56" s="90">
        <v>2025</v>
      </c>
      <c r="K56" s="90" t="s">
        <v>25</v>
      </c>
      <c r="L56" s="91" t="s">
        <v>71</v>
      </c>
      <c r="M56" s="91" t="s">
        <v>71</v>
      </c>
      <c r="N56" s="91" t="s">
        <v>71</v>
      </c>
      <c r="O56" s="88" t="s">
        <v>71</v>
      </c>
      <c r="P56" s="92" t="s">
        <v>71</v>
      </c>
      <c r="Q56" s="87"/>
      <c r="R56" s="93" t="s">
        <v>27</v>
      </c>
      <c r="S56" s="88">
        <v>539</v>
      </c>
      <c r="T56" s="94"/>
      <c r="U56" s="95">
        <f>U22+U28+U44+U54+U48</f>
        <v>300495</v>
      </c>
      <c r="V56" s="94"/>
      <c r="W56" s="95">
        <f>W22+W28+W44+W54</f>
        <v>236304</v>
      </c>
      <c r="X56" s="93">
        <v>17537</v>
      </c>
      <c r="Y56" s="96" t="s">
        <v>28</v>
      </c>
      <c r="Z56" s="96">
        <v>4545</v>
      </c>
      <c r="AA56" s="88"/>
    </row>
    <row r="57" spans="1:27" ht="66" customHeight="1" x14ac:dyDescent="0.25">
      <c r="A57" s="201"/>
      <c r="B57" s="202"/>
      <c r="C57" s="202"/>
      <c r="D57" s="203"/>
      <c r="E57" s="204" t="s">
        <v>103</v>
      </c>
      <c r="F57" s="205"/>
      <c r="G57" s="205"/>
      <c r="H57" s="206"/>
      <c r="I57" s="207" t="s">
        <v>135</v>
      </c>
      <c r="J57" s="208"/>
      <c r="K57" s="209"/>
      <c r="L57" s="38" t="s">
        <v>134</v>
      </c>
      <c r="M57" s="210" t="s">
        <v>111</v>
      </c>
      <c r="N57" s="211"/>
      <c r="O57" s="212"/>
      <c r="P57" s="39"/>
      <c r="Q57" s="39"/>
      <c r="R57" s="40"/>
      <c r="S57" s="40"/>
      <c r="T57" s="39"/>
      <c r="U57" s="39"/>
      <c r="V57" s="39"/>
      <c r="W57" s="39"/>
      <c r="X57" s="39"/>
      <c r="Y57" s="39"/>
      <c r="Z57" s="39"/>
      <c r="AA57" s="39"/>
    </row>
    <row r="58" spans="1:27" x14ac:dyDescent="0.25">
      <c r="A58" s="41"/>
      <c r="B58" s="41"/>
      <c r="C58" s="41"/>
      <c r="D58" s="41"/>
      <c r="E58" s="220" t="s">
        <v>126</v>
      </c>
      <c r="F58" s="221"/>
      <c r="G58" s="221"/>
      <c r="H58" s="222"/>
      <c r="I58" s="41"/>
      <c r="J58" s="41"/>
      <c r="K58" s="41"/>
      <c r="L58" s="41"/>
      <c r="M58" s="41"/>
      <c r="N58" s="41"/>
      <c r="O58" s="41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</row>
    <row r="59" spans="1:27" x14ac:dyDescent="0.25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</row>
    <row r="60" spans="1:27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</sheetData>
  <mergeCells count="473">
    <mergeCell ref="G6:G8"/>
    <mergeCell ref="Z28:Z29"/>
    <mergeCell ref="AA28:AA29"/>
    <mergeCell ref="Z6:Z8"/>
    <mergeCell ref="AA6:AA8"/>
    <mergeCell ref="Z10:Z11"/>
    <mergeCell ref="AA10:AA11"/>
    <mergeCell ref="Z20:Z21"/>
    <mergeCell ref="AA20:AA21"/>
    <mergeCell ref="U26:U27"/>
    <mergeCell ref="H28:H29"/>
    <mergeCell ref="I28:I29"/>
    <mergeCell ref="I26:I27"/>
    <mergeCell ref="J26:J27"/>
    <mergeCell ref="K26:K27"/>
    <mergeCell ref="Q26:Q27"/>
    <mergeCell ref="R26:R27"/>
    <mergeCell ref="S26:S27"/>
    <mergeCell ref="V24:V25"/>
    <mergeCell ref="U28:U29"/>
    <mergeCell ref="V28:V29"/>
    <mergeCell ref="T22:T23"/>
    <mergeCell ref="U22:U23"/>
    <mergeCell ref="V22:V23"/>
    <mergeCell ref="X30:X31"/>
    <mergeCell ref="X22:X23"/>
    <mergeCell ref="X6:X8"/>
    <mergeCell ref="X10:X11"/>
    <mergeCell ref="X20:X21"/>
    <mergeCell ref="X18:X19"/>
    <mergeCell ref="X12:X13"/>
    <mergeCell ref="X16:X17"/>
    <mergeCell ref="Z38:Z39"/>
    <mergeCell ref="X28:X29"/>
    <mergeCell ref="Y6:Y8"/>
    <mergeCell ref="AA22:AA23"/>
    <mergeCell ref="Z22:Z23"/>
    <mergeCell ref="Z24:Z25"/>
    <mergeCell ref="Z26:Z27"/>
    <mergeCell ref="AA26:AA27"/>
    <mergeCell ref="AA24:AA25"/>
    <mergeCell ref="J28:J29"/>
    <mergeCell ref="K28:K29"/>
    <mergeCell ref="Q28:Q29"/>
    <mergeCell ref="R28:R29"/>
    <mergeCell ref="S28:S29"/>
    <mergeCell ref="T28:T29"/>
    <mergeCell ref="T26:T27"/>
    <mergeCell ref="V26:V27"/>
    <mergeCell ref="W26:W27"/>
    <mergeCell ref="X26:X27"/>
    <mergeCell ref="W42:W43"/>
    <mergeCell ref="X42:X43"/>
    <mergeCell ref="V42:V43"/>
    <mergeCell ref="W44:W45"/>
    <mergeCell ref="X44:X45"/>
    <mergeCell ref="A28:C29"/>
    <mergeCell ref="D28:D29"/>
    <mergeCell ref="Z30:Z31"/>
    <mergeCell ref="AA30:AA31"/>
    <mergeCell ref="E28:E29"/>
    <mergeCell ref="F28:F29"/>
    <mergeCell ref="V30:V31"/>
    <mergeCell ref="W30:W31"/>
    <mergeCell ref="AA38:AA39"/>
    <mergeCell ref="Z40:Z41"/>
    <mergeCell ref="AA40:AA41"/>
    <mergeCell ref="Z44:Z45"/>
    <mergeCell ref="AA44:AA45"/>
    <mergeCell ref="Z32:Z33"/>
    <mergeCell ref="AA32:AA33"/>
    <mergeCell ref="Z34:Z35"/>
    <mergeCell ref="AA34:AA35"/>
    <mergeCell ref="Z36:Z37"/>
    <mergeCell ref="AA36:AA37"/>
    <mergeCell ref="V38:V39"/>
    <mergeCell ref="W38:W39"/>
    <mergeCell ref="X38:X39"/>
    <mergeCell ref="V34:V35"/>
    <mergeCell ref="W34:W35"/>
    <mergeCell ref="X34:X35"/>
    <mergeCell ref="V40:V41"/>
    <mergeCell ref="W40:W41"/>
    <mergeCell ref="X40:X41"/>
    <mergeCell ref="V36:V37"/>
    <mergeCell ref="W36:W37"/>
    <mergeCell ref="X36:X37"/>
    <mergeCell ref="S44:S45"/>
    <mergeCell ref="T50:T51"/>
    <mergeCell ref="U50:U51"/>
    <mergeCell ref="V50:V51"/>
    <mergeCell ref="W50:W51"/>
    <mergeCell ref="X50:X51"/>
    <mergeCell ref="Q50:Q51"/>
    <mergeCell ref="J54:J55"/>
    <mergeCell ref="K54:K55"/>
    <mergeCell ref="Q54:Q55"/>
    <mergeCell ref="R54:R55"/>
    <mergeCell ref="S54:S55"/>
    <mergeCell ref="T54:T55"/>
    <mergeCell ref="V52:V53"/>
    <mergeCell ref="W52:W53"/>
    <mergeCell ref="X52:X53"/>
    <mergeCell ref="V54:V55"/>
    <mergeCell ref="S52:S53"/>
    <mergeCell ref="T52:T53"/>
    <mergeCell ref="U52:U53"/>
    <mergeCell ref="X54:X55"/>
    <mergeCell ref="J46:J47"/>
    <mergeCell ref="K46:K47"/>
    <mergeCell ref="Q46:Q47"/>
    <mergeCell ref="I52:I53"/>
    <mergeCell ref="J52:J53"/>
    <mergeCell ref="K52:K53"/>
    <mergeCell ref="U54:U55"/>
    <mergeCell ref="W28:W29"/>
    <mergeCell ref="W54:W55"/>
    <mergeCell ref="R42:R43"/>
    <mergeCell ref="A42:A43"/>
    <mergeCell ref="B42:B43"/>
    <mergeCell ref="C42:C43"/>
    <mergeCell ref="D42:D43"/>
    <mergeCell ref="E42:E43"/>
    <mergeCell ref="F42:F43"/>
    <mergeCell ref="C50:C51"/>
    <mergeCell ref="D50:D51"/>
    <mergeCell ref="E50:E51"/>
    <mergeCell ref="F50:F51"/>
    <mergeCell ref="I44:I45"/>
    <mergeCell ref="J44:J45"/>
    <mergeCell ref="K44:K45"/>
    <mergeCell ref="H50:H51"/>
    <mergeCell ref="I50:I51"/>
    <mergeCell ref="J50:J51"/>
    <mergeCell ref="Q44:Q45"/>
    <mergeCell ref="A44:C45"/>
    <mergeCell ref="D44:D45"/>
    <mergeCell ref="E44:E45"/>
    <mergeCell ref="F44:F45"/>
    <mergeCell ref="H44:H45"/>
    <mergeCell ref="T44:T45"/>
    <mergeCell ref="U44:U45"/>
    <mergeCell ref="A40:A41"/>
    <mergeCell ref="B40:B41"/>
    <mergeCell ref="C40:C41"/>
    <mergeCell ref="D40:D41"/>
    <mergeCell ref="E40:E41"/>
    <mergeCell ref="F40:F41"/>
    <mergeCell ref="S42:S43"/>
    <mergeCell ref="U42:U43"/>
    <mergeCell ref="S40:S41"/>
    <mergeCell ref="T40:T41"/>
    <mergeCell ref="U40:U41"/>
    <mergeCell ref="H40:H41"/>
    <mergeCell ref="I40:I41"/>
    <mergeCell ref="J40:J41"/>
    <mergeCell ref="K40:K41"/>
    <mergeCell ref="Q40:Q41"/>
    <mergeCell ref="R44:R45"/>
    <mergeCell ref="R40:R41"/>
    <mergeCell ref="H42:H43"/>
    <mergeCell ref="I42:I43"/>
    <mergeCell ref="J42:J43"/>
    <mergeCell ref="K42:K43"/>
    <mergeCell ref="Q42:Q43"/>
    <mergeCell ref="S38:S39"/>
    <mergeCell ref="T38:T39"/>
    <mergeCell ref="U38:U39"/>
    <mergeCell ref="H38:H39"/>
    <mergeCell ref="I38:I39"/>
    <mergeCell ref="J38:J39"/>
    <mergeCell ref="K38:K39"/>
    <mergeCell ref="Q38:Q39"/>
    <mergeCell ref="R38:R39"/>
    <mergeCell ref="A36:A37"/>
    <mergeCell ref="B36:B37"/>
    <mergeCell ref="C36:C37"/>
    <mergeCell ref="D36:D37"/>
    <mergeCell ref="E36:E37"/>
    <mergeCell ref="F36:F37"/>
    <mergeCell ref="A38:A39"/>
    <mergeCell ref="B38:B39"/>
    <mergeCell ref="C38:C39"/>
    <mergeCell ref="D38:D39"/>
    <mergeCell ref="E38:E39"/>
    <mergeCell ref="F38:F39"/>
    <mergeCell ref="A34:A35"/>
    <mergeCell ref="B34:B35"/>
    <mergeCell ref="C34:C35"/>
    <mergeCell ref="D34:D35"/>
    <mergeCell ref="E34:E35"/>
    <mergeCell ref="F34:F35"/>
    <mergeCell ref="S36:S37"/>
    <mergeCell ref="T36:T37"/>
    <mergeCell ref="U36:U37"/>
    <mergeCell ref="S34:S35"/>
    <mergeCell ref="T34:T35"/>
    <mergeCell ref="U34:U35"/>
    <mergeCell ref="H34:H35"/>
    <mergeCell ref="I34:I35"/>
    <mergeCell ref="J34:J35"/>
    <mergeCell ref="K34:K35"/>
    <mergeCell ref="Q34:Q35"/>
    <mergeCell ref="R34:R35"/>
    <mergeCell ref="H36:H37"/>
    <mergeCell ref="I36:I37"/>
    <mergeCell ref="J36:J37"/>
    <mergeCell ref="K36:K37"/>
    <mergeCell ref="Q36:Q37"/>
    <mergeCell ref="R36:R37"/>
    <mergeCell ref="V32:V33"/>
    <mergeCell ref="W32:W33"/>
    <mergeCell ref="X32:X33"/>
    <mergeCell ref="H32:H33"/>
    <mergeCell ref="I32:I33"/>
    <mergeCell ref="J32:J33"/>
    <mergeCell ref="K32:K33"/>
    <mergeCell ref="Q32:Q33"/>
    <mergeCell ref="R32:R33"/>
    <mergeCell ref="A32:A33"/>
    <mergeCell ref="B32:B33"/>
    <mergeCell ref="C32:C33"/>
    <mergeCell ref="D32:D33"/>
    <mergeCell ref="E32:E33"/>
    <mergeCell ref="F32:F33"/>
    <mergeCell ref="S30:S31"/>
    <mergeCell ref="T30:T31"/>
    <mergeCell ref="U30:U31"/>
    <mergeCell ref="H30:H31"/>
    <mergeCell ref="I30:I31"/>
    <mergeCell ref="J30:J31"/>
    <mergeCell ref="K30:K31"/>
    <mergeCell ref="Q30:Q31"/>
    <mergeCell ref="R30:R31"/>
    <mergeCell ref="A30:A31"/>
    <mergeCell ref="B30:B31"/>
    <mergeCell ref="C30:C31"/>
    <mergeCell ref="D30:D31"/>
    <mergeCell ref="E30:E31"/>
    <mergeCell ref="F30:F31"/>
    <mergeCell ref="S32:S33"/>
    <mergeCell ref="T32:T33"/>
    <mergeCell ref="U32:U33"/>
    <mergeCell ref="V16:V17"/>
    <mergeCell ref="W16:W17"/>
    <mergeCell ref="R22:R23"/>
    <mergeCell ref="S22:S23"/>
    <mergeCell ref="S16:S17"/>
    <mergeCell ref="T16:T17"/>
    <mergeCell ref="U16:U17"/>
    <mergeCell ref="A26:A27"/>
    <mergeCell ref="B26:B27"/>
    <mergeCell ref="C26:C27"/>
    <mergeCell ref="D26:D27"/>
    <mergeCell ref="E26:E27"/>
    <mergeCell ref="F26:F27"/>
    <mergeCell ref="H26:H27"/>
    <mergeCell ref="K24:K25"/>
    <mergeCell ref="Q24:Q25"/>
    <mergeCell ref="A24:A25"/>
    <mergeCell ref="B24:B25"/>
    <mergeCell ref="C24:C25"/>
    <mergeCell ref="D24:D25"/>
    <mergeCell ref="E24:E25"/>
    <mergeCell ref="F24:F25"/>
    <mergeCell ref="H24:H25"/>
    <mergeCell ref="I24:I25"/>
    <mergeCell ref="C20:C21"/>
    <mergeCell ref="D20:D21"/>
    <mergeCell ref="E20:E21"/>
    <mergeCell ref="W22:W23"/>
    <mergeCell ref="W24:W25"/>
    <mergeCell ref="X24:X25"/>
    <mergeCell ref="R24:R25"/>
    <mergeCell ref="S24:S25"/>
    <mergeCell ref="T24:T25"/>
    <mergeCell ref="U24:U25"/>
    <mergeCell ref="J24:J25"/>
    <mergeCell ref="A22:C23"/>
    <mergeCell ref="D22:D23"/>
    <mergeCell ref="E22:E23"/>
    <mergeCell ref="F22:F23"/>
    <mergeCell ref="H22:H23"/>
    <mergeCell ref="I22:I23"/>
    <mergeCell ref="J22:J23"/>
    <mergeCell ref="K22:K23"/>
    <mergeCell ref="Q22:Q23"/>
    <mergeCell ref="A18:A19"/>
    <mergeCell ref="B18:B19"/>
    <mergeCell ref="D18:D19"/>
    <mergeCell ref="E18:E19"/>
    <mergeCell ref="F18:F19"/>
    <mergeCell ref="H18:H19"/>
    <mergeCell ref="R20:R21"/>
    <mergeCell ref="V20:V21"/>
    <mergeCell ref="W20:W21"/>
    <mergeCell ref="T18:T19"/>
    <mergeCell ref="U18:U19"/>
    <mergeCell ref="S20:S21"/>
    <mergeCell ref="T20:T21"/>
    <mergeCell ref="U20:U21"/>
    <mergeCell ref="V18:V19"/>
    <mergeCell ref="W18:W19"/>
    <mergeCell ref="F20:F21"/>
    <mergeCell ref="H20:H21"/>
    <mergeCell ref="I20:I21"/>
    <mergeCell ref="J20:J21"/>
    <mergeCell ref="K20:K21"/>
    <mergeCell ref="Q20:Q21"/>
    <mergeCell ref="A20:A21"/>
    <mergeCell ref="B20:B21"/>
    <mergeCell ref="H16:H17"/>
    <mergeCell ref="I16:I17"/>
    <mergeCell ref="I18:I19"/>
    <mergeCell ref="J18:J19"/>
    <mergeCell ref="K18:K19"/>
    <mergeCell ref="Q18:Q19"/>
    <mergeCell ref="R18:R19"/>
    <mergeCell ref="S18:S19"/>
    <mergeCell ref="J16:J17"/>
    <mergeCell ref="K16:K17"/>
    <mergeCell ref="Q16:Q17"/>
    <mergeCell ref="R16:R17"/>
    <mergeCell ref="S14:S15"/>
    <mergeCell ref="T14:T15"/>
    <mergeCell ref="U14:U15"/>
    <mergeCell ref="A14:A15"/>
    <mergeCell ref="B14:B15"/>
    <mergeCell ref="C14:C15"/>
    <mergeCell ref="D14:D15"/>
    <mergeCell ref="E14:E15"/>
    <mergeCell ref="F14:F15"/>
    <mergeCell ref="I14:I15"/>
    <mergeCell ref="J14:J15"/>
    <mergeCell ref="K14:K15"/>
    <mergeCell ref="Q14:Q15"/>
    <mergeCell ref="R14:R15"/>
    <mergeCell ref="A10:A11"/>
    <mergeCell ref="B10:B11"/>
    <mergeCell ref="C10:C11"/>
    <mergeCell ref="D10:D11"/>
    <mergeCell ref="E10:E11"/>
    <mergeCell ref="F10:F11"/>
    <mergeCell ref="A16:A17"/>
    <mergeCell ref="B16:B17"/>
    <mergeCell ref="C16:C17"/>
    <mergeCell ref="D16:D17"/>
    <mergeCell ref="E16:E17"/>
    <mergeCell ref="F16:F17"/>
    <mergeCell ref="A12:A13"/>
    <mergeCell ref="B12:B13"/>
    <mergeCell ref="C12:C13"/>
    <mergeCell ref="D12:D13"/>
    <mergeCell ref="E12:E13"/>
    <mergeCell ref="F12:F13"/>
    <mergeCell ref="S12:S13"/>
    <mergeCell ref="T12:T13"/>
    <mergeCell ref="U12:U13"/>
    <mergeCell ref="H10:H11"/>
    <mergeCell ref="I10:I11"/>
    <mergeCell ref="J10:J11"/>
    <mergeCell ref="K10:K11"/>
    <mergeCell ref="Q10:Q11"/>
    <mergeCell ref="R10:R11"/>
    <mergeCell ref="S10:S11"/>
    <mergeCell ref="T10:T11"/>
    <mergeCell ref="U10:U11"/>
    <mergeCell ref="A7:A8"/>
    <mergeCell ref="B7:B8"/>
    <mergeCell ref="C7:D7"/>
    <mergeCell ref="L7:L8"/>
    <mergeCell ref="M7:N7"/>
    <mergeCell ref="D2:U2"/>
    <mergeCell ref="C4:U4"/>
    <mergeCell ref="A6:D6"/>
    <mergeCell ref="E6:E8"/>
    <mergeCell ref="F6:F8"/>
    <mergeCell ref="H6:H8"/>
    <mergeCell ref="I6:I8"/>
    <mergeCell ref="J6:J8"/>
    <mergeCell ref="K6:K8"/>
    <mergeCell ref="L6:N6"/>
    <mergeCell ref="Q7:Q8"/>
    <mergeCell ref="R7:S7"/>
    <mergeCell ref="T7:T8"/>
    <mergeCell ref="U7:U8"/>
    <mergeCell ref="O6:O8"/>
    <mergeCell ref="P6:P8"/>
    <mergeCell ref="Q6:S6"/>
    <mergeCell ref="T6:W6"/>
    <mergeCell ref="J3:O3"/>
    <mergeCell ref="V7:V8"/>
    <mergeCell ref="W7:W8"/>
    <mergeCell ref="E58:H58"/>
    <mergeCell ref="Z50:Z51"/>
    <mergeCell ref="AA50:AA51"/>
    <mergeCell ref="Z52:Z53"/>
    <mergeCell ref="AA52:AA53"/>
    <mergeCell ref="Z54:Z55"/>
    <mergeCell ref="AA54:AA55"/>
    <mergeCell ref="S50:S51"/>
    <mergeCell ref="V12:V13"/>
    <mergeCell ref="W12:W13"/>
    <mergeCell ref="V10:V11"/>
    <mergeCell ref="W10:W11"/>
    <mergeCell ref="H12:H13"/>
    <mergeCell ref="I12:I13"/>
    <mergeCell ref="J12:J13"/>
    <mergeCell ref="K12:K13"/>
    <mergeCell ref="Q12:Q13"/>
    <mergeCell ref="R12:R13"/>
    <mergeCell ref="V14:V15"/>
    <mergeCell ref="W14:W15"/>
    <mergeCell ref="X14:X15"/>
    <mergeCell ref="H14:H15"/>
    <mergeCell ref="A57:D57"/>
    <mergeCell ref="E57:H57"/>
    <mergeCell ref="I57:K57"/>
    <mergeCell ref="M57:O57"/>
    <mergeCell ref="R50:R51"/>
    <mergeCell ref="Q52:Q53"/>
    <mergeCell ref="R52:R53"/>
    <mergeCell ref="A52:A53"/>
    <mergeCell ref="B52:B53"/>
    <mergeCell ref="C52:C53"/>
    <mergeCell ref="D52:D53"/>
    <mergeCell ref="E52:E53"/>
    <mergeCell ref="F52:F53"/>
    <mergeCell ref="A56:C56"/>
    <mergeCell ref="A50:A51"/>
    <mergeCell ref="B50:B51"/>
    <mergeCell ref="A54:C55"/>
    <mergeCell ref="D54:D55"/>
    <mergeCell ref="E54:E55"/>
    <mergeCell ref="F54:F55"/>
    <mergeCell ref="H54:H55"/>
    <mergeCell ref="I54:I55"/>
    <mergeCell ref="K50:K51"/>
    <mergeCell ref="H52:H53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D48:D49"/>
    <mergeCell ref="E48:E49"/>
    <mergeCell ref="F48:F49"/>
    <mergeCell ref="H48:H49"/>
    <mergeCell ref="I48:I49"/>
    <mergeCell ref="J48:J49"/>
    <mergeCell ref="K48:K49"/>
    <mergeCell ref="Q48:Q49"/>
    <mergeCell ref="R48:R49"/>
    <mergeCell ref="Z46:Z47"/>
    <mergeCell ref="AA46:AA47"/>
    <mergeCell ref="Z48:Z49"/>
    <mergeCell ref="AA48:AA49"/>
    <mergeCell ref="R46:R47"/>
    <mergeCell ref="S46:S47"/>
    <mergeCell ref="T46:T47"/>
    <mergeCell ref="U46:U47"/>
    <mergeCell ref="V46:V47"/>
    <mergeCell ref="W46:W47"/>
    <mergeCell ref="X46:X47"/>
    <mergeCell ref="S48:S49"/>
    <mergeCell ref="T48:T49"/>
    <mergeCell ref="U48:U49"/>
    <mergeCell ref="W48:W49"/>
    <mergeCell ref="X48:X49"/>
  </mergeCells>
  <hyperlinks>
    <hyperlink ref="D8" r:id="rId1" display="https://internet.garant.ru/document/redirect/70284934/0"/>
    <hyperlink ref="N8" r:id="rId2" display="https://internet.garant.ru/document/redirect/179222/0"/>
    <hyperlink ref="S8" r:id="rId3" display="https://internet.garant.ru/document/redirect/179222/0"/>
  </hyperlinks>
  <pageMargins left="0.11811023622047245" right="0.11811023622047245" top="0.55118110236220474" bottom="0.55118110236220474" header="0.31496062992125984" footer="0.31496062992125984"/>
  <pageSetup paperSize="9" scale="34" fitToHeight="2" orientation="landscape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Титульный лист</vt:lpstr>
      <vt:lpstr>1. Форма</vt:lpstr>
      <vt:lpstr>2. Форма</vt:lpstr>
      <vt:lpstr>3. Форма</vt:lpstr>
      <vt:lpstr>4. Форма</vt:lpstr>
      <vt:lpstr>'Титульный лист'!Область_печати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2026-03-31T04:57:58Z</dcterms:modified>
</cp:coreProperties>
</file>