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Титульный лист" sheetId="1" r:id="rId1"/>
    <sheet name="1. Форма" sheetId="2" r:id="rId2"/>
    <sheet name="2. Форма" sheetId="4" r:id="rId3"/>
    <sheet name="3. Форма" sheetId="5" r:id="rId4"/>
    <sheet name="4. Форма" sheetId="7" r:id="rId5"/>
  </sheets>
  <definedNames>
    <definedName name="_xlnm.Print_Area" localSheetId="0">'Титульный лист'!$A$1:$L$19</definedName>
  </definedNames>
  <calcPr calcId="145621"/>
</workbook>
</file>

<file path=xl/calcChain.xml><?xml version="1.0" encoding="utf-8"?>
<calcChain xmlns="http://schemas.openxmlformats.org/spreadsheetml/2006/main">
  <c r="T28" i="7" l="1"/>
  <c r="V50" i="7"/>
  <c r="T50" i="7"/>
  <c r="V44" i="7"/>
  <c r="T44" i="7"/>
  <c r="V28" i="7"/>
  <c r="V22" i="7"/>
  <c r="T22" i="7"/>
  <c r="T52" i="7" l="1"/>
  <c r="V52" i="7"/>
  <c r="V50" i="5" l="1"/>
  <c r="T50" i="5"/>
  <c r="M12" i="2"/>
  <c r="G12" i="2"/>
  <c r="M11" i="2"/>
  <c r="M10" i="2"/>
  <c r="V44" i="5"/>
  <c r="T44" i="5"/>
  <c r="G11" i="2"/>
  <c r="R11" i="2" l="1"/>
  <c r="R12" i="2"/>
  <c r="G10" i="2" l="1"/>
  <c r="R10" i="2" s="1"/>
  <c r="V28" i="5"/>
  <c r="T28" i="5"/>
  <c r="V22" i="5" l="1"/>
  <c r="V52" i="5" s="1"/>
  <c r="T22" i="5"/>
  <c r="T52" i="5" s="1"/>
  <c r="M9" i="2" l="1"/>
  <c r="G9" i="2"/>
  <c r="R9" i="2" l="1"/>
</calcChain>
</file>

<file path=xl/sharedStrings.xml><?xml version="1.0" encoding="utf-8"?>
<sst xmlns="http://schemas.openxmlformats.org/spreadsheetml/2006/main" count="1013" uniqueCount="126">
  <si>
    <t>  </t>
  </si>
  <si>
    <t>Коды</t>
  </si>
  <si>
    <t>Форма по ОКУД</t>
  </si>
  <si>
    <t>Дата</t>
  </si>
  <si>
    <t>Уполномоченный орган</t>
  </si>
  <si>
    <t xml:space="preserve">Управление образования администрации городского округа Кинешма  </t>
  </si>
  <si>
    <t>по ОКПО</t>
  </si>
  <si>
    <t>Глава БК</t>
  </si>
  <si>
    <t>Направление деятельности</t>
  </si>
  <si>
    <t>Реализация дополнительных образовательных программ (за исключением дополнительных предпрофессиональных программ в области искусства)</t>
  </si>
  <si>
    <t>Периодичность</t>
  </si>
  <si>
    <t>Наименование муниципальной (муниципальной) услуги (укрупненной муниципальной (муниципальной) услуги)</t>
  </si>
  <si>
    <t>Год определения исполнителей муниципальных (муниципальных) услуг (укрупненной муниципальной (муниципальной) услуги)</t>
  </si>
  <si>
    <t>Место оказания муниципальной (муниципальной) услуги (укрупненной муниципальной (муниципальной) услуги)</t>
  </si>
  <si>
    <t>Показатель, характеризующий объем оказания муниципальной услуги (укрупненной муниципальной услуги)</t>
  </si>
  <si>
    <t>Значение планового показателя, характеризующего объем оказания муниципальной услуги (укрупненной муниципальной услуги)</t>
  </si>
  <si>
    <t>наименование показателя</t>
  </si>
  <si>
    <t>единица измерения</t>
  </si>
  <si>
    <t>Всего, в том числе</t>
  </si>
  <si>
    <t>оказываемого муниципальными казенными учреждениями на основании муниципального задания</t>
  </si>
  <si>
    <t>оказываемого муниципальными бюджетными и автономными учреждениями на основании муниципального задания</t>
  </si>
  <si>
    <t>оказываемого в соответствии с конкурсом</t>
  </si>
  <si>
    <t>оказываемого в соответствии с социальными сертификатами</t>
  </si>
  <si>
    <t>наименование</t>
  </si>
  <si>
    <t>код по ОКЕИ</t>
  </si>
  <si>
    <t>Реализация дополнительных общеразвивающих программ</t>
  </si>
  <si>
    <t>городской округ Кинешма</t>
  </si>
  <si>
    <t>физкультурно-спортивная направленность</t>
  </si>
  <si>
    <t>человеко/час</t>
  </si>
  <si>
    <t>-</t>
  </si>
  <si>
    <t>Значение предельного допустимого возможного отклонения от показателя, характеризующего объем оказания муниципальной услуги (укрупненной муниципальной услуги)</t>
  </si>
  <si>
    <t>Значение фактического отклонения от показателя, характеризующего объем оказания муниципальной услуги (укрупненной муниципальной услуги)</t>
  </si>
  <si>
    <t>Количество исполнителей услуг, исполнивших муниципальное задание, соглашение, с отклонениями, превышающими предельно допустимые возможные отклонения от показателя, характеризующего объем оказания муниципальной услуги (укрупненной муниципальной услуги)</t>
  </si>
  <si>
    <t>Доля исполнителей услуг, исполнивших муниципальное задание, соглашение, с отклонениями, превышающими предельно допустимые возможные отклонения от показателя, характеризующего объем оказания муниципальной услуги (укрупненной муниципальной услуги)</t>
  </si>
  <si>
    <t>оказываемого муниципальными (муниципальными) казенными учреждениями на основании муниципального (муниципального) задания</t>
  </si>
  <si>
    <t>оказываемого муниципальными (муниципальными) бюджетными и автономными учреждениями на основании муниципального (муниципального) задания</t>
  </si>
  <si>
    <t>I. Сведения о фактическом достижении показателей, характеризующих объем оказания муниципальной услуги в социальной сфере (укрупненной муниципальной услуги)</t>
  </si>
  <si>
    <t>Наименование муниципальной услуги</t>
  </si>
  <si>
    <t>Год определения муниципальной услуги</t>
  </si>
  <si>
    <t>Место оказания муниципальной услуги</t>
  </si>
  <si>
    <t>Показатель, характеризующий качество оказания муниципальной услуги</t>
  </si>
  <si>
    <t>Значение планового показателя, характеризующего качество оказания муниципальной услуги</t>
  </si>
  <si>
    <t>Значение предельного допустимого возможного отклонения от показателя, характеризующего качество оказания муниципальной услуги</t>
  </si>
  <si>
    <t>Значение фактического отклонения от показателя, характеризующего качество оказания муниципальной услуги</t>
  </si>
  <si>
    <t>Количество исполнителей услуг, исполнивших муниципальное задание, соглашение, с отклонениями, превышающими предельно допустимые возможные отклонения от показателя, характеризующего качество оказания муниципальной услуги</t>
  </si>
  <si>
    <t>Доля исполнителей услуг, исполнивших муниципальное задание, соглашение, с отклонениями, превышающими предельно допустимые возможные отклонения от показателя, характеризующего качество оказания муниципальной услуги</t>
  </si>
  <si>
    <t>процент</t>
  </si>
  <si>
    <t>Доля родителей (законных представителей) удовлетворенных условиями и качеством предоставляемой образовательной услуги</t>
  </si>
  <si>
    <t>II. Сведения о фактическом достижении показателей, характеризующих качество оказания муниципальной услуги в социальной сфере (муниципальных услуг в социальной сфере, составляющих укрупненную муниципальную услугу)</t>
  </si>
  <si>
    <t>Исполнитель муниципальной услуги</t>
  </si>
  <si>
    <t>Уникальный номер реестровой записи</t>
  </si>
  <si>
    <t>Условия (формы) оказания муниципальной услуги</t>
  </si>
  <si>
    <t>Категории потребителей муниципальной услуги</t>
  </si>
  <si>
    <t>Год определения исполнителей муниципальной услуги</t>
  </si>
  <si>
    <t>уникальный код организации по Сводному реестру</t>
  </si>
  <si>
    <t>наименование исполнителя муниципальной услуги</t>
  </si>
  <si>
    <t>организационно-правовая форма</t>
  </si>
  <si>
    <t>код по ОКОПФ</t>
  </si>
  <si>
    <t> 243Ц9525</t>
  </si>
  <si>
    <t>Муниципальное бюджетное учреждение дополнительного образования спортивная школа «Арена» городского округа Кинешма</t>
  </si>
  <si>
    <t>учреждение</t>
  </si>
  <si>
    <t>804200О.99.0.ББ52АЗ2000</t>
  </si>
  <si>
    <t>очная</t>
  </si>
  <si>
    <t>дети за исключением детей с ограниченными возможностями здоровья (ОВЗ) и детей-инвалидов</t>
  </si>
  <si>
    <t>Доля обучающихся, освоивших дополнительные общеобразовательные программы образовательного учреждения</t>
  </si>
  <si>
    <t> 243Ц9750</t>
  </si>
  <si>
    <t>Муниципальное бюджетное учреждение дополнительного образования спортивная школа «Волжанин» городского округа Кинешма</t>
  </si>
  <si>
    <t> 243Ц9751</t>
  </si>
  <si>
    <t>Муниципальное бюджетное учреждение дополнительного образования спортивная школа «Звёздный» городского округа Кинешма</t>
  </si>
  <si>
    <t> 243Ц9524</t>
  </si>
  <si>
    <t>Муниципальное бюджетное учреждение дополнительного образования «Спортивная школа имени олимпийского чемпиона Сергея Клюгина» городского округа Кинешма</t>
  </si>
  <si>
    <t>Итого по муниципальной услуге</t>
  </si>
  <si>
    <t>Итого по муниципальной укрупненной услуге</t>
  </si>
  <si>
    <t>х</t>
  </si>
  <si>
    <t>Предельно допустимые возможные отклонения от показателя, характеризующего качество оказания муниципальной услуги</t>
  </si>
  <si>
    <t>Показатель, характеризующий объем оказания муниципальной услуги</t>
  </si>
  <si>
    <t>Значение планового показателя, характеризующего объем оказания муниципальной услуги</t>
  </si>
  <si>
    <t>Предельные допустимые возможные отклонения от показателя, характеризующего объем оказания муниципальной услуги</t>
  </si>
  <si>
    <t>в соответствии с конкурсом</t>
  </si>
  <si>
    <t>в соответствии с социальными сертификатами</t>
  </si>
  <si>
    <t>Количество человеко-часов</t>
  </si>
  <si>
    <t>243Ц5694</t>
  </si>
  <si>
    <t>Муниципальное бюджетное учреждение дополнительного образования «Центр внешкольной работы» городского округа Кинешма</t>
  </si>
  <si>
    <t>Реализация дополнительных общеобразвивающих программ</t>
  </si>
  <si>
    <t>дети за исключением детей с ограниченными возможностями здоровья и детей-инвалидов</t>
  </si>
  <si>
    <t>804200О.99.0.ББ52А392000</t>
  </si>
  <si>
    <t>человеко-часы</t>
  </si>
  <si>
    <t>физкультурно-спортивная</t>
  </si>
  <si>
    <t>243Ц6923</t>
  </si>
  <si>
    <t>Муниципальное бюджетное учреждение дополнительного образования «Центр развития творчества детей и юношества» городского округа Кинешма</t>
  </si>
  <si>
    <t>техническая направленность</t>
  </si>
  <si>
    <t>Муниципальное бюджетное учреждение дополнительного образования "Центр внешкольной работы" городского округа Кинешма</t>
  </si>
  <si>
    <t xml:space="preserve">801012О.99.0.ББ57АИ40000 </t>
  </si>
  <si>
    <t xml:space="preserve">804200О.99.0.ББ52АЗ44000   </t>
  </si>
  <si>
    <t>художественная направленность</t>
  </si>
  <si>
    <t>804200О.99.0.ББ52АЗ20000</t>
  </si>
  <si>
    <t>социально-гуманитарная направленность</t>
  </si>
  <si>
    <t xml:space="preserve">Реализация дополнительных общеразвивающих программ </t>
  </si>
  <si>
    <t>Значение фактического показателя, характеризующего качество оказания муниципальной услуги</t>
  </si>
  <si>
    <t>Значение фактического показателя, характеризующего объем оказания муниципальной услуги</t>
  </si>
  <si>
    <t>Фактическое отклонение от показателя, характеризующего объем оказания муниципальной услуги</t>
  </si>
  <si>
    <t>Отклонение, превышающее предельные допустимые возможные отклонения от показателя, характеризующего качество оказания муниципальной услуги</t>
  </si>
  <si>
    <t>Отклонение, превышающее предельные допустимые возможные отклонения от показателя, характеризующего объем оказания муниципальной услуги</t>
  </si>
  <si>
    <t>Причина превышения</t>
  </si>
  <si>
    <t xml:space="preserve">Итого </t>
  </si>
  <si>
    <t>Итого</t>
  </si>
  <si>
    <t>Руководитель (уполномоченное лицо)</t>
  </si>
  <si>
    <t>Отчет</t>
  </si>
  <si>
    <t xml:space="preserve">  об исполнении муниципального социального заказа на оказание муниципальных услуг в социальной сфере, отнесенных к полномочиям муниципальных органов местного самоуправления, на 2024 год и плановый период 20__ – 20___ годов</t>
  </si>
  <si>
    <t>Содержание муниципальной услуги (муниципальных) услуг в социальной сфере, составляющих укрупненную муниципальную услугу</t>
  </si>
  <si>
    <t>III. Сведения о плановых показателях, характеризующих объем и качество оказания муниципальной услуги в социальной сфере (муниципальных услуг в социальной сфере, составляющих укрупненную муниципальную услугу),</t>
  </si>
  <si>
    <t>IV. Сведения о фактических показателях, характеризующих объем и качество оказания муниципальной услуги в социальной сфере (муниципальных услуг в социальной сфере, составляющих укрупненную муниципальную услугу),</t>
  </si>
  <si>
    <t>Фактическое отклонение от показателя, характеризующего качество оказания муниципальной услуги</t>
  </si>
  <si>
    <t>на "01" января 2025 г.</t>
  </si>
  <si>
    <t>год</t>
  </si>
  <si>
    <t>Значение фактического показателя, характеризующего объем оказания муниципальной услуги (укрупненной муниципальной услуги) на "01" января 2025 г.</t>
  </si>
  <si>
    <t xml:space="preserve">Рост численности обучающихся, не урегулированный в плановом значении социального заказа </t>
  </si>
  <si>
    <t>"06 "  марта   20  25  г.</t>
  </si>
  <si>
    <r>
      <t xml:space="preserve">Значение фактического показателя, характеризующего качество оказания муниципальной услуги на  </t>
    </r>
    <r>
      <rPr>
        <u/>
        <sz val="9"/>
        <rFont val="Times New Roman"/>
        <family val="1"/>
        <charset val="204"/>
      </rPr>
      <t>01.01.2025</t>
    </r>
  </si>
  <si>
    <r>
      <t xml:space="preserve">на " </t>
    </r>
    <r>
      <rPr>
        <b/>
        <u/>
        <sz val="16"/>
        <rFont val="Times New Roman"/>
        <family val="1"/>
        <charset val="204"/>
      </rPr>
      <t>01</t>
    </r>
    <r>
      <rPr>
        <b/>
        <sz val="16"/>
        <rFont val="Times New Roman"/>
        <family val="1"/>
        <charset val="204"/>
      </rPr>
      <t xml:space="preserve"> " </t>
    </r>
    <r>
      <rPr>
        <b/>
        <u/>
        <sz val="16"/>
        <rFont val="Times New Roman"/>
        <family val="1"/>
        <charset val="204"/>
      </rPr>
      <t xml:space="preserve"> января</t>
    </r>
    <r>
      <rPr>
        <b/>
        <sz val="16"/>
        <rFont val="Times New Roman"/>
        <family val="1"/>
        <charset val="204"/>
      </rPr>
      <t xml:space="preserve">    20 </t>
    </r>
    <r>
      <rPr>
        <b/>
        <u/>
        <sz val="16"/>
        <rFont val="Times New Roman"/>
        <family val="1"/>
        <charset val="204"/>
      </rPr>
      <t>25</t>
    </r>
    <r>
      <rPr>
        <b/>
        <sz val="16"/>
        <rFont val="Times New Roman"/>
        <family val="1"/>
        <charset val="204"/>
      </rPr>
      <t xml:space="preserve"> г.</t>
    </r>
  </si>
  <si>
    <r>
      <rPr>
        <b/>
        <sz val="16"/>
        <rFont val="Times New Roman"/>
        <family val="1"/>
        <charset val="204"/>
      </rPr>
      <t>Наименование укрупненной муниципальной услуги          Р</t>
    </r>
    <r>
      <rPr>
        <b/>
        <u/>
        <sz val="16"/>
        <rFont val="Times New Roman"/>
        <family val="1"/>
        <charset val="204"/>
      </rPr>
      <t>еализация дополнительных общеразвивающих программ</t>
    </r>
  </si>
  <si>
    <r>
      <t>на "</t>
    </r>
    <r>
      <rPr>
        <b/>
        <u/>
        <sz val="16"/>
        <rFont val="Times New Roman"/>
        <family val="1"/>
        <charset val="204"/>
      </rPr>
      <t xml:space="preserve"> 01</t>
    </r>
    <r>
      <rPr>
        <b/>
        <sz val="16"/>
        <rFont val="Times New Roman"/>
        <family val="1"/>
        <charset val="204"/>
      </rPr>
      <t xml:space="preserve"> " </t>
    </r>
    <r>
      <rPr>
        <b/>
        <u/>
        <sz val="16"/>
        <rFont val="Times New Roman"/>
        <family val="1"/>
        <charset val="204"/>
      </rPr>
      <t xml:space="preserve"> января </t>
    </r>
    <r>
      <rPr>
        <b/>
        <sz val="16"/>
        <rFont val="Times New Roman"/>
        <family val="1"/>
        <charset val="204"/>
      </rPr>
      <t xml:space="preserve">   20 </t>
    </r>
    <r>
      <rPr>
        <b/>
        <u/>
        <sz val="16"/>
        <rFont val="Times New Roman"/>
        <family val="1"/>
        <charset val="204"/>
      </rPr>
      <t>25</t>
    </r>
    <r>
      <rPr>
        <b/>
        <sz val="16"/>
        <rFont val="Times New Roman"/>
        <family val="1"/>
        <charset val="204"/>
      </rPr>
      <t xml:space="preserve"> г.</t>
    </r>
  </si>
  <si>
    <r>
      <rPr>
        <b/>
        <u/>
        <sz val="11"/>
        <rFont val="Times New Roman"/>
        <family val="1"/>
        <charset val="204"/>
      </rPr>
      <t>начальник управления образования</t>
    </r>
    <r>
      <rPr>
        <sz val="11"/>
        <rFont val="Times New Roman"/>
        <family val="1"/>
        <charset val="204"/>
      </rPr>
      <t xml:space="preserve">
</t>
    </r>
    <r>
      <rPr>
        <sz val="9"/>
        <rFont val="Times New Roman"/>
        <family val="1"/>
        <charset val="204"/>
      </rPr>
      <t>(должность)</t>
    </r>
    <r>
      <rPr>
        <sz val="11"/>
        <rFont val="Times New Roman"/>
        <family val="1"/>
        <charset val="204"/>
      </rPr>
      <t xml:space="preserve">
</t>
    </r>
  </si>
  <si>
    <r>
      <t xml:space="preserve">_________________________
</t>
    </r>
    <r>
      <rPr>
        <sz val="9"/>
        <rFont val="Times New Roman"/>
        <family val="1"/>
        <charset val="204"/>
      </rPr>
      <t>(подпись)</t>
    </r>
    <r>
      <rPr>
        <sz val="11"/>
        <rFont val="Times New Roman"/>
        <family val="1"/>
        <charset val="204"/>
      </rPr>
      <t xml:space="preserve">
</t>
    </r>
  </si>
  <si>
    <r>
      <rPr>
        <b/>
        <u/>
        <sz val="11"/>
        <rFont val="Times New Roman"/>
        <family val="1"/>
        <charset val="204"/>
      </rPr>
      <t>М.В. Сажина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rFont val="Times New Roman"/>
        <family val="1"/>
        <charset val="204"/>
      </rPr>
      <t xml:space="preserve">  (Ф.И.О.)</t>
    </r>
  </si>
  <si>
    <t>953, 958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</si>
</sst>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u/>
      <sz val="11"/>
      <name val="Calibri"/>
      <family val="2"/>
      <scheme val="minor"/>
    </font>
    <font>
      <b/>
      <i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u/>
      <sz val="9"/>
      <name val="Times New Roman"/>
      <family val="1"/>
      <charset val="204"/>
    </font>
    <font>
      <b/>
      <u/>
      <sz val="16"/>
      <name val="Times New Roman"/>
      <family val="1"/>
      <charset val="204"/>
    </font>
    <font>
      <u/>
      <sz val="9"/>
      <name val="Calibri"/>
      <family val="2"/>
      <scheme val="minor"/>
    </font>
    <font>
      <sz val="11"/>
      <name val="Times New Roman"/>
      <family val="1"/>
      <charset val="204"/>
    </font>
    <font>
      <b/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0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6" fillId="0" borderId="10" xfId="1" applyFont="1" applyBorder="1" applyAlignment="1">
      <alignment horizontal="justify" vertical="center" wrapText="1"/>
    </xf>
    <xf numFmtId="0" fontId="4" fillId="0" borderId="10" xfId="0" applyFont="1" applyBorder="1"/>
    <xf numFmtId="14" fontId="5" fillId="0" borderId="10" xfId="0" applyNumberFormat="1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 wrapText="1"/>
    </xf>
    <xf numFmtId="0" fontId="8" fillId="0" borderId="0" xfId="0" applyFont="1" applyAlignment="1">
      <alignment horizont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9" fillId="0" borderId="10" xfId="0" applyFont="1" applyBorder="1" applyAlignment="1">
      <alignment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right" vertical="center" wrapText="1"/>
    </xf>
    <xf numFmtId="1" fontId="9" fillId="3" borderId="10" xfId="0" applyNumberFormat="1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10" xfId="0" applyFont="1" applyBorder="1" applyAlignment="1">
      <alignment horizontal="left" vertical="center" wrapText="1"/>
    </xf>
    <xf numFmtId="0" fontId="9" fillId="2" borderId="10" xfId="0" applyFont="1" applyFill="1" applyBorder="1" applyAlignment="1">
      <alignment horizontal="center" vertical="center" wrapText="1"/>
    </xf>
    <xf numFmtId="3" fontId="9" fillId="0" borderId="10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3" fontId="9" fillId="0" borderId="11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left" vertical="center" wrapText="1"/>
    </xf>
    <xf numFmtId="3" fontId="9" fillId="0" borderId="12" xfId="0" applyNumberFormat="1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11" fillId="0" borderId="30" xfId="0" applyFont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0" borderId="26" xfId="0" applyFont="1" applyBorder="1" applyAlignment="1">
      <alignment vertical="center" wrapText="1"/>
    </xf>
    <xf numFmtId="0" fontId="11" fillId="0" borderId="31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3" fontId="9" fillId="0" borderId="26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3" fontId="9" fillId="0" borderId="17" xfId="0" applyNumberFormat="1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horizontal="left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37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 wrapText="1"/>
    </xf>
    <xf numFmtId="3" fontId="11" fillId="3" borderId="11" xfId="0" applyNumberFormat="1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3" fontId="11" fillId="3" borderId="12" xfId="0" applyNumberFormat="1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center" vertical="center" wrapText="1"/>
    </xf>
    <xf numFmtId="0" fontId="9" fillId="0" borderId="10" xfId="0" applyFont="1" applyBorder="1" applyAlignment="1">
      <alignment vertical="top" wrapText="1"/>
    </xf>
    <xf numFmtId="0" fontId="9" fillId="3" borderId="34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1" fillId="3" borderId="32" xfId="0" applyFont="1" applyFill="1" applyBorder="1" applyAlignment="1">
      <alignment horizontal="center" vertical="center" wrapText="1"/>
    </xf>
    <xf numFmtId="3" fontId="11" fillId="3" borderId="11" xfId="0" applyNumberFormat="1" applyFont="1" applyFill="1" applyBorder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11" fillId="3" borderId="35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3" fontId="11" fillId="3" borderId="26" xfId="0" applyNumberFormat="1" applyFont="1" applyFill="1" applyBorder="1" applyAlignment="1">
      <alignment horizontal="center" vertical="center" wrapText="1"/>
    </xf>
    <xf numFmtId="3" fontId="11" fillId="3" borderId="26" xfId="0" applyNumberFormat="1" applyFont="1" applyFill="1" applyBorder="1" applyAlignment="1">
      <alignment vertical="center" wrapText="1"/>
    </xf>
    <xf numFmtId="0" fontId="11" fillId="3" borderId="28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left" vertical="center" wrapText="1"/>
    </xf>
    <xf numFmtId="0" fontId="9" fillId="3" borderId="17" xfId="0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3" fontId="9" fillId="3" borderId="12" xfId="0" applyNumberFormat="1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3" fontId="9" fillId="3" borderId="29" xfId="0" applyNumberFormat="1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vertical="center" wrapText="1"/>
    </xf>
    <xf numFmtId="0" fontId="11" fillId="0" borderId="27" xfId="0" applyFont="1" applyBorder="1" applyAlignment="1">
      <alignment horizontal="center" vertical="center" wrapText="1"/>
    </xf>
    <xf numFmtId="3" fontId="11" fillId="0" borderId="27" xfId="0" applyNumberFormat="1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3" xfId="0" applyFont="1" applyBorder="1" applyAlignment="1">
      <alignment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3" fontId="11" fillId="0" borderId="7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49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3" borderId="4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vertical="center" wrapText="1"/>
    </xf>
    <xf numFmtId="0" fontId="11" fillId="3" borderId="18" xfId="0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/>
    </xf>
    <xf numFmtId="0" fontId="11" fillId="3" borderId="18" xfId="0" applyFont="1" applyFill="1" applyBorder="1" applyAlignment="1">
      <alignment horizontal="center" vertical="center"/>
    </xf>
    <xf numFmtId="0" fontId="11" fillId="3" borderId="50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left" vertical="center" wrapText="1"/>
    </xf>
    <xf numFmtId="0" fontId="11" fillId="3" borderId="10" xfId="0" applyFont="1" applyFill="1" applyBorder="1" applyAlignment="1">
      <alignment horizontal="center" vertical="center" wrapText="1"/>
    </xf>
    <xf numFmtId="3" fontId="9" fillId="3" borderId="10" xfId="0" applyNumberFormat="1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10" xfId="0" applyFont="1" applyFill="1" applyBorder="1" applyAlignment="1">
      <alignment vertical="center" wrapText="1"/>
    </xf>
    <xf numFmtId="0" fontId="11" fillId="3" borderId="10" xfId="0" applyFont="1" applyFill="1" applyBorder="1" applyAlignment="1"/>
    <xf numFmtId="0" fontId="11" fillId="3" borderId="22" xfId="0" applyFont="1" applyFill="1" applyBorder="1" applyAlignment="1"/>
    <xf numFmtId="0" fontId="9" fillId="3" borderId="27" xfId="0" applyFont="1" applyFill="1" applyBorder="1" applyAlignment="1">
      <alignment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vertical="center" wrapText="1"/>
    </xf>
    <xf numFmtId="0" fontId="11" fillId="3" borderId="27" xfId="0" applyFont="1" applyFill="1" applyBorder="1" applyAlignment="1">
      <alignment horizontal="center" vertical="center" wrapText="1"/>
    </xf>
    <xf numFmtId="3" fontId="9" fillId="3" borderId="27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38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left" vertical="center" wrapText="1"/>
    </xf>
    <xf numFmtId="0" fontId="11" fillId="3" borderId="17" xfId="0" applyFont="1" applyFill="1" applyBorder="1" applyAlignment="1">
      <alignment horizontal="center" vertical="center" wrapText="1"/>
    </xf>
    <xf numFmtId="3" fontId="11" fillId="3" borderId="17" xfId="0" applyNumberFormat="1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1" fillId="3" borderId="43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left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 wrapText="1"/>
    </xf>
    <xf numFmtId="0" fontId="9" fillId="3" borderId="31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/>
    </xf>
    <xf numFmtId="3" fontId="11" fillId="3" borderId="29" xfId="0" applyNumberFormat="1" applyFont="1" applyFill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/>
    </xf>
    <xf numFmtId="0" fontId="11" fillId="3" borderId="29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vertical="top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51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29" xfId="0" applyFont="1" applyFill="1" applyBorder="1" applyAlignment="1">
      <alignment vertical="center" wrapText="1"/>
    </xf>
    <xf numFmtId="0" fontId="11" fillId="3" borderId="11" xfId="0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 wrapText="1"/>
    </xf>
    <xf numFmtId="0" fontId="11" fillId="3" borderId="44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vertical="center" wrapText="1"/>
    </xf>
    <xf numFmtId="3" fontId="11" fillId="3" borderId="27" xfId="0" applyNumberFormat="1" applyFont="1" applyFill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vertical="center" wrapText="1"/>
    </xf>
    <xf numFmtId="3" fontId="11" fillId="3" borderId="7" xfId="0" applyNumberFormat="1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/>
    </xf>
    <xf numFmtId="0" fontId="4" fillId="3" borderId="54" xfId="0" applyFont="1" applyFill="1" applyBorder="1" applyAlignment="1">
      <alignment horizontal="center"/>
    </xf>
    <xf numFmtId="0" fontId="4" fillId="3" borderId="52" xfId="0" applyFont="1" applyFill="1" applyBorder="1" applyAlignment="1">
      <alignment horizontal="center"/>
    </xf>
    <xf numFmtId="0" fontId="10" fillId="3" borderId="55" xfId="0" applyFont="1" applyFill="1" applyBorder="1" applyAlignment="1">
      <alignment horizontal="center"/>
    </xf>
    <xf numFmtId="0" fontId="10" fillId="3" borderId="56" xfId="0" applyFont="1" applyFill="1" applyBorder="1" applyAlignment="1">
      <alignment horizontal="center"/>
    </xf>
    <xf numFmtId="0" fontId="10" fillId="3" borderId="57" xfId="0" applyFont="1" applyFill="1" applyBorder="1" applyAlignment="1">
      <alignment horizontal="center"/>
    </xf>
    <xf numFmtId="0" fontId="15" fillId="3" borderId="55" xfId="0" applyFont="1" applyFill="1" applyBorder="1" applyAlignment="1">
      <alignment horizontal="center" wrapText="1"/>
    </xf>
    <xf numFmtId="0" fontId="15" fillId="3" borderId="56" xfId="0" applyFont="1" applyFill="1" applyBorder="1" applyAlignment="1">
      <alignment horizontal="center" wrapText="1"/>
    </xf>
    <xf numFmtId="0" fontId="15" fillId="3" borderId="57" xfId="0" applyFont="1" applyFill="1" applyBorder="1" applyAlignment="1">
      <alignment horizontal="center" wrapText="1"/>
    </xf>
    <xf numFmtId="0" fontId="15" fillId="3" borderId="12" xfId="0" applyFont="1" applyFill="1" applyBorder="1" applyAlignment="1">
      <alignment horizontal="center" wrapText="1"/>
    </xf>
    <xf numFmtId="0" fontId="4" fillId="3" borderId="55" xfId="0" applyFont="1" applyFill="1" applyBorder="1" applyAlignment="1">
      <alignment horizontal="center" wrapText="1"/>
    </xf>
    <xf numFmtId="0" fontId="4" fillId="3" borderId="56" xfId="0" applyFont="1" applyFill="1" applyBorder="1" applyAlignment="1">
      <alignment horizontal="center" wrapText="1"/>
    </xf>
    <xf numFmtId="0" fontId="4" fillId="3" borderId="57" xfId="0" applyFont="1" applyFill="1" applyBorder="1" applyAlignment="1">
      <alignment horizontal="center" wrapText="1"/>
    </xf>
    <xf numFmtId="0" fontId="4" fillId="3" borderId="0" xfId="0" applyFont="1" applyFill="1"/>
    <xf numFmtId="0" fontId="11" fillId="3" borderId="0" xfId="0" applyFont="1" applyFill="1" applyBorder="1" applyAlignment="1">
      <alignment vertical="center" wrapText="1"/>
    </xf>
    <xf numFmtId="0" fontId="4" fillId="3" borderId="10" xfId="0" applyFont="1" applyFill="1" applyBorder="1"/>
    <xf numFmtId="0" fontId="16" fillId="3" borderId="44" xfId="0" applyFont="1" applyFill="1" applyBorder="1" applyAlignment="1">
      <alignment horizontal="center" vertical="center"/>
    </xf>
    <xf numFmtId="0" fontId="15" fillId="3" borderId="53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rnet.garant.ru/document/redirect/404917355/1000" TargetMode="External"/><Relationship Id="rId2" Type="http://schemas.openxmlformats.org/officeDocument/2006/relationships/hyperlink" Target="https://internet.garant.ru/document/redirect/71653776/1000" TargetMode="External"/><Relationship Id="rId1" Type="http://schemas.openxmlformats.org/officeDocument/2006/relationships/hyperlink" Target="https://internet.garant.ru/document/redirect/179139/0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internet.garant.ru/document/redirect/179222/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internet.garant.ru/document/redirect/179222/0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rnet.garant.ru/document/redirect/179222/0" TargetMode="External"/><Relationship Id="rId2" Type="http://schemas.openxmlformats.org/officeDocument/2006/relationships/hyperlink" Target="https://internet.garant.ru/document/redirect/179222/0" TargetMode="External"/><Relationship Id="rId1" Type="http://schemas.openxmlformats.org/officeDocument/2006/relationships/hyperlink" Target="https://internet.garant.ru/document/redirect/70284934/0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internet.garant.ru/document/redirect/179222/0" TargetMode="External"/><Relationship Id="rId2" Type="http://schemas.openxmlformats.org/officeDocument/2006/relationships/hyperlink" Target="https://internet.garant.ru/document/redirect/179222/0" TargetMode="External"/><Relationship Id="rId1" Type="http://schemas.openxmlformats.org/officeDocument/2006/relationships/hyperlink" Target="https://internet.garant.ru/document/redirect/70284934/0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7"/>
  <sheetViews>
    <sheetView tabSelected="1" workbookViewId="0">
      <selection activeCell="L13" sqref="L13"/>
    </sheetView>
  </sheetViews>
  <sheetFormatPr defaultRowHeight="14.4" x14ac:dyDescent="0.3"/>
  <cols>
    <col min="1" max="1" width="3" customWidth="1"/>
    <col min="2" max="2" width="28.88671875" customWidth="1"/>
    <col min="3" max="3" width="8.6640625" customWidth="1"/>
    <col min="4" max="4" width="8.44140625" customWidth="1"/>
    <col min="9" max="9" width="8.5546875" customWidth="1"/>
    <col min="10" max="10" width="8.44140625" customWidth="1"/>
    <col min="11" max="11" width="16" customWidth="1"/>
    <col min="12" max="12" width="19.5546875" customWidth="1"/>
  </cols>
  <sheetData>
    <row r="1" spans="2:15" ht="19.95" customHeight="1" x14ac:dyDescent="0.3"/>
    <row r="2" spans="2:15" ht="19.95" customHeight="1" x14ac:dyDescent="0.3"/>
    <row r="3" spans="2:15" ht="19.95" customHeight="1" x14ac:dyDescent="0.35">
      <c r="B3" s="3" t="s">
        <v>107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2:15" ht="25.5" customHeight="1" x14ac:dyDescent="0.3">
      <c r="B4" s="3" t="s">
        <v>108</v>
      </c>
      <c r="C4" s="3"/>
      <c r="D4" s="3"/>
      <c r="E4" s="3"/>
      <c r="F4" s="3"/>
      <c r="G4" s="3"/>
      <c r="H4" s="3"/>
      <c r="I4" s="3"/>
      <c r="J4" s="3"/>
      <c r="K4" s="3"/>
      <c r="L4" s="3"/>
      <c r="M4" s="1"/>
      <c r="N4" s="1"/>
      <c r="O4" s="1"/>
    </row>
    <row r="5" spans="2:15" ht="29.25" customHeight="1" x14ac:dyDescent="0.3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1"/>
      <c r="N5" s="1"/>
      <c r="O5" s="1"/>
    </row>
    <row r="6" spans="2:15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1"/>
      <c r="N6" s="1"/>
      <c r="O6" s="1"/>
    </row>
    <row r="7" spans="2:15" x14ac:dyDescent="0.3"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2:15" ht="15.6" x14ac:dyDescent="0.3">
      <c r="B8" s="6"/>
      <c r="C8" s="7" t="s">
        <v>0</v>
      </c>
      <c r="D8" s="7" t="s">
        <v>0</v>
      </c>
      <c r="E8" s="6"/>
      <c r="F8" s="6"/>
      <c r="G8" s="6"/>
      <c r="H8" s="6"/>
      <c r="I8" s="6"/>
      <c r="J8" s="6"/>
      <c r="K8" s="6"/>
      <c r="L8" s="7" t="s">
        <v>1</v>
      </c>
      <c r="M8" s="2"/>
    </row>
    <row r="9" spans="2:15" ht="15.6" x14ac:dyDescent="0.3">
      <c r="B9" s="8" t="s">
        <v>0</v>
      </c>
      <c r="C9" s="8" t="s">
        <v>0</v>
      </c>
      <c r="D9" s="8" t="s">
        <v>0</v>
      </c>
      <c r="E9" s="9" t="s">
        <v>113</v>
      </c>
      <c r="F9" s="9"/>
      <c r="G9" s="9"/>
      <c r="H9" s="9"/>
      <c r="I9" s="10"/>
      <c r="J9" s="10"/>
      <c r="K9" s="11" t="s">
        <v>2</v>
      </c>
      <c r="L9" s="8" t="s">
        <v>0</v>
      </c>
      <c r="M9" s="2"/>
    </row>
    <row r="10" spans="2:15" ht="15.6" x14ac:dyDescent="0.3">
      <c r="B10" s="8" t="s">
        <v>0</v>
      </c>
      <c r="C10" s="8" t="s">
        <v>0</v>
      </c>
      <c r="D10" s="8" t="s">
        <v>0</v>
      </c>
      <c r="E10" s="10"/>
      <c r="F10" s="12"/>
      <c r="G10" s="12"/>
      <c r="H10" s="10"/>
      <c r="I10" s="10"/>
      <c r="J10" s="10"/>
      <c r="K10" s="8" t="s">
        <v>3</v>
      </c>
      <c r="L10" s="13">
        <v>45722</v>
      </c>
      <c r="M10" s="2"/>
    </row>
    <row r="11" spans="2:15" ht="15.6" x14ac:dyDescent="0.3">
      <c r="B11" s="8" t="s">
        <v>4</v>
      </c>
      <c r="C11" s="9" t="s">
        <v>5</v>
      </c>
      <c r="D11" s="9"/>
      <c r="E11" s="9"/>
      <c r="F11" s="9"/>
      <c r="G11" s="9"/>
      <c r="H11" s="9"/>
      <c r="I11" s="9"/>
      <c r="J11" s="9"/>
      <c r="K11" s="14" t="s">
        <v>6</v>
      </c>
      <c r="L11" s="15">
        <v>82615174</v>
      </c>
      <c r="M11" s="2"/>
    </row>
    <row r="12" spans="2:15" ht="22.5" customHeight="1" x14ac:dyDescent="0.3">
      <c r="B12" s="10"/>
      <c r="C12" s="16"/>
      <c r="D12" s="16"/>
      <c r="E12" s="16"/>
      <c r="F12" s="16"/>
      <c r="G12" s="16"/>
      <c r="H12" s="16"/>
      <c r="I12" s="16"/>
      <c r="J12" s="16"/>
      <c r="K12" s="14" t="s">
        <v>7</v>
      </c>
      <c r="L12" s="15" t="s">
        <v>125</v>
      </c>
      <c r="M12" s="2"/>
    </row>
    <row r="13" spans="2:15" ht="54" customHeight="1" x14ac:dyDescent="0.3">
      <c r="B13" s="8" t="s">
        <v>8</v>
      </c>
      <c r="C13" s="17" t="s">
        <v>9</v>
      </c>
      <c r="D13" s="17"/>
      <c r="E13" s="17"/>
      <c r="F13" s="17"/>
      <c r="G13" s="17"/>
      <c r="H13" s="17"/>
      <c r="I13" s="17"/>
      <c r="J13" s="17"/>
      <c r="K13" s="10"/>
      <c r="L13" s="10"/>
      <c r="M13" s="2"/>
    </row>
    <row r="14" spans="2:15" ht="15.6" x14ac:dyDescent="0.3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2"/>
    </row>
    <row r="15" spans="2:15" ht="15.6" x14ac:dyDescent="0.3">
      <c r="B15" s="8" t="s">
        <v>10</v>
      </c>
      <c r="C15" s="17" t="s">
        <v>114</v>
      </c>
      <c r="D15" s="17"/>
      <c r="E15" s="17"/>
      <c r="F15" s="17"/>
      <c r="G15" s="17"/>
      <c r="H15" s="17"/>
      <c r="I15" s="17"/>
      <c r="J15" s="17"/>
      <c r="K15" s="10"/>
      <c r="L15" s="10"/>
      <c r="M15" s="2"/>
    </row>
    <row r="16" spans="2:15" x14ac:dyDescent="0.3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2:12" x14ac:dyDescent="0.3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</sheetData>
  <mergeCells count="7">
    <mergeCell ref="B3:L3"/>
    <mergeCell ref="C15:J15"/>
    <mergeCell ref="B4:L5"/>
    <mergeCell ref="E9:H9"/>
    <mergeCell ref="C11:J11"/>
    <mergeCell ref="C12:J12"/>
    <mergeCell ref="C13:J13"/>
  </mergeCells>
  <hyperlinks>
    <hyperlink ref="K9" r:id="rId1" display="https://internet.garant.ru/document/redirect/179139/0"/>
    <hyperlink ref="K11" r:id="rId2" display="https://internet.garant.ru/document/redirect/71653776/1000"/>
    <hyperlink ref="K12" r:id="rId3" display="https://internet.garant.ru/document/redirect/404917355/1000"/>
  </hyperlinks>
  <pageMargins left="0.51181102362204722" right="0.51181102362204722" top="0.74803149606299213" bottom="0.74803149606299213" header="0.31496062992125984" footer="0.31496062992125984"/>
  <pageSetup paperSize="9" scale="99" orientation="landscape" horizontalDpi="4294967295" verticalDpi="4294967295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4"/>
  <sheetViews>
    <sheetView zoomScale="79" zoomScaleNormal="79" workbookViewId="0">
      <selection activeCell="A2" sqref="A2:T54"/>
    </sheetView>
  </sheetViews>
  <sheetFormatPr defaultRowHeight="14.4" x14ac:dyDescent="0.3"/>
  <cols>
    <col min="1" max="1" width="18.109375" customWidth="1"/>
    <col min="2" max="3" width="16.5546875" customWidth="1"/>
    <col min="4" max="4" width="14" customWidth="1"/>
    <col min="5" max="5" width="13.109375" customWidth="1"/>
    <col min="6" max="6" width="14.33203125" customWidth="1"/>
    <col min="7" max="7" width="13.6640625" customWidth="1"/>
    <col min="8" max="8" width="15.33203125" customWidth="1"/>
    <col min="9" max="9" width="15.6640625" customWidth="1"/>
    <col min="10" max="10" width="14" customWidth="1"/>
    <col min="11" max="11" width="15.88671875" customWidth="1"/>
    <col min="12" max="12" width="18.109375" customWidth="1"/>
    <col min="13" max="13" width="9.88671875" customWidth="1"/>
    <col min="14" max="14" width="17.88671875" customWidth="1"/>
    <col min="15" max="15" width="23.109375" customWidth="1"/>
    <col min="16" max="16" width="14.88671875" customWidth="1"/>
    <col min="17" max="17" width="14.44140625" customWidth="1"/>
    <col min="18" max="18" width="22" customWidth="1"/>
    <col min="19" max="19" width="25.5546875" customWidth="1"/>
    <col min="20" max="20" width="25" customWidth="1"/>
  </cols>
  <sheetData>
    <row r="2" spans="1:20" x14ac:dyDescent="0.3">
      <c r="A2" s="5"/>
      <c r="B2" s="5"/>
      <c r="C2" s="5"/>
      <c r="D2" s="18" t="s">
        <v>36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5"/>
      <c r="S2" s="5"/>
      <c r="T2" s="5"/>
    </row>
    <row r="3" spans="1:20" ht="30" customHeight="1" x14ac:dyDescent="0.3">
      <c r="A3" s="5"/>
      <c r="B3" s="5"/>
      <c r="C3" s="5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5"/>
      <c r="S3" s="5"/>
      <c r="T3" s="5"/>
    </row>
    <row r="4" spans="1:20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85.5" customHeight="1" x14ac:dyDescent="0.3">
      <c r="A5" s="19" t="s">
        <v>11</v>
      </c>
      <c r="B5" s="19" t="s">
        <v>12</v>
      </c>
      <c r="C5" s="19" t="s">
        <v>13</v>
      </c>
      <c r="D5" s="19" t="s">
        <v>14</v>
      </c>
      <c r="E5" s="19"/>
      <c r="F5" s="19"/>
      <c r="G5" s="19" t="s">
        <v>15</v>
      </c>
      <c r="H5" s="19"/>
      <c r="I5" s="19"/>
      <c r="J5" s="19"/>
      <c r="K5" s="19"/>
      <c r="L5" s="19" t="s">
        <v>30</v>
      </c>
      <c r="M5" s="19" t="s">
        <v>115</v>
      </c>
      <c r="N5" s="19"/>
      <c r="O5" s="19"/>
      <c r="P5" s="19"/>
      <c r="Q5" s="19"/>
      <c r="R5" s="19" t="s">
        <v>31</v>
      </c>
      <c r="S5" s="19" t="s">
        <v>32</v>
      </c>
      <c r="T5" s="19" t="s">
        <v>33</v>
      </c>
    </row>
    <row r="6" spans="1:20" ht="15.75" customHeight="1" x14ac:dyDescent="0.3">
      <c r="A6" s="19"/>
      <c r="B6" s="19"/>
      <c r="C6" s="19"/>
      <c r="D6" s="19" t="s">
        <v>16</v>
      </c>
      <c r="E6" s="19" t="s">
        <v>17</v>
      </c>
      <c r="F6" s="19"/>
      <c r="G6" s="19" t="s">
        <v>18</v>
      </c>
      <c r="H6" s="19" t="s">
        <v>19</v>
      </c>
      <c r="I6" s="19" t="s">
        <v>20</v>
      </c>
      <c r="J6" s="19" t="s">
        <v>21</v>
      </c>
      <c r="K6" s="19" t="s">
        <v>22</v>
      </c>
      <c r="L6" s="19"/>
      <c r="M6" s="19" t="s">
        <v>18</v>
      </c>
      <c r="N6" s="19" t="s">
        <v>34</v>
      </c>
      <c r="O6" s="19" t="s">
        <v>35</v>
      </c>
      <c r="P6" s="19" t="s">
        <v>21</v>
      </c>
      <c r="Q6" s="19" t="s">
        <v>22</v>
      </c>
      <c r="R6" s="19"/>
      <c r="S6" s="19"/>
      <c r="T6" s="19"/>
    </row>
    <row r="7" spans="1:20" ht="101.25" customHeight="1" x14ac:dyDescent="0.3">
      <c r="A7" s="19"/>
      <c r="B7" s="19"/>
      <c r="C7" s="19"/>
      <c r="D7" s="19"/>
      <c r="E7" s="20" t="s">
        <v>23</v>
      </c>
      <c r="F7" s="21" t="s">
        <v>24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x14ac:dyDescent="0.3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  <c r="O8" s="20">
        <v>15</v>
      </c>
      <c r="P8" s="20">
        <v>16</v>
      </c>
      <c r="Q8" s="20">
        <v>17</v>
      </c>
      <c r="R8" s="20">
        <v>18</v>
      </c>
      <c r="S8" s="20">
        <v>19</v>
      </c>
      <c r="T8" s="20">
        <v>20</v>
      </c>
    </row>
    <row r="9" spans="1:20" ht="52.8" x14ac:dyDescent="0.3">
      <c r="A9" s="22" t="s">
        <v>25</v>
      </c>
      <c r="B9" s="20">
        <v>2024</v>
      </c>
      <c r="C9" s="20" t="s">
        <v>26</v>
      </c>
      <c r="D9" s="20" t="s">
        <v>90</v>
      </c>
      <c r="E9" s="20" t="s">
        <v>28</v>
      </c>
      <c r="F9" s="20">
        <v>539</v>
      </c>
      <c r="G9" s="23">
        <f>H9+I9+J9+K9</f>
        <v>95616</v>
      </c>
      <c r="H9" s="24"/>
      <c r="I9" s="23">
        <v>28546</v>
      </c>
      <c r="J9" s="24"/>
      <c r="K9" s="23">
        <v>67070</v>
      </c>
      <c r="L9" s="20">
        <v>10</v>
      </c>
      <c r="M9" s="23">
        <f>N9+O9+P9+Q9</f>
        <v>95438</v>
      </c>
      <c r="N9" s="20"/>
      <c r="O9" s="23">
        <v>28368</v>
      </c>
      <c r="P9" s="20"/>
      <c r="Q9" s="23">
        <v>67070</v>
      </c>
      <c r="R9" s="25">
        <f>100-M9/G9*100</f>
        <v>0.18616131191431862</v>
      </c>
      <c r="S9" s="26">
        <v>0</v>
      </c>
      <c r="T9" s="26">
        <v>0</v>
      </c>
    </row>
    <row r="10" spans="1:20" ht="52.8" x14ac:dyDescent="0.3">
      <c r="A10" s="22" t="s">
        <v>25</v>
      </c>
      <c r="B10" s="20">
        <v>2024</v>
      </c>
      <c r="C10" s="20" t="s">
        <v>26</v>
      </c>
      <c r="D10" s="20" t="s">
        <v>94</v>
      </c>
      <c r="E10" s="20" t="s">
        <v>28</v>
      </c>
      <c r="F10" s="20">
        <v>539</v>
      </c>
      <c r="G10" s="23">
        <f>H10+I10+J10+K10</f>
        <v>116804</v>
      </c>
      <c r="H10" s="24"/>
      <c r="I10" s="23">
        <v>42862</v>
      </c>
      <c r="J10" s="24"/>
      <c r="K10" s="23">
        <v>73942</v>
      </c>
      <c r="L10" s="20">
        <v>10</v>
      </c>
      <c r="M10" s="23">
        <f>N10+O10+P10+Q10</f>
        <v>116778</v>
      </c>
      <c r="N10" s="20"/>
      <c r="O10" s="23">
        <v>42836</v>
      </c>
      <c r="P10" s="20"/>
      <c r="Q10" s="23">
        <v>73942</v>
      </c>
      <c r="R10" s="25">
        <f>100-M10/G10*100</f>
        <v>2.2259511660564613E-2</v>
      </c>
      <c r="S10" s="26">
        <v>0</v>
      </c>
      <c r="T10" s="26">
        <v>0</v>
      </c>
    </row>
    <row r="11" spans="1:20" ht="52.8" x14ac:dyDescent="0.3">
      <c r="A11" s="22" t="s">
        <v>25</v>
      </c>
      <c r="B11" s="20">
        <v>2024</v>
      </c>
      <c r="C11" s="27" t="s">
        <v>26</v>
      </c>
      <c r="D11" s="20" t="s">
        <v>27</v>
      </c>
      <c r="E11" s="20" t="s">
        <v>28</v>
      </c>
      <c r="F11" s="20">
        <v>539</v>
      </c>
      <c r="G11" s="23">
        <f>H11+I11+J11+K11</f>
        <v>249876</v>
      </c>
      <c r="H11" s="20"/>
      <c r="I11" s="23">
        <v>180656</v>
      </c>
      <c r="J11" s="20"/>
      <c r="K11" s="23">
        <v>69220</v>
      </c>
      <c r="L11" s="20">
        <v>10</v>
      </c>
      <c r="M11" s="23">
        <f>N11+O11+P11+Q11</f>
        <v>267876</v>
      </c>
      <c r="N11" s="20"/>
      <c r="O11" s="23">
        <v>198656</v>
      </c>
      <c r="P11" s="20"/>
      <c r="Q11" s="23">
        <v>69220</v>
      </c>
      <c r="R11" s="25">
        <f>M11/G11*100-100</f>
        <v>7.203572972194209</v>
      </c>
      <c r="S11" s="26">
        <v>0</v>
      </c>
      <c r="T11" s="26">
        <v>0</v>
      </c>
    </row>
    <row r="12" spans="1:20" ht="52.8" x14ac:dyDescent="0.3">
      <c r="A12" s="22" t="s">
        <v>25</v>
      </c>
      <c r="B12" s="20">
        <v>2024</v>
      </c>
      <c r="C12" s="20" t="s">
        <v>26</v>
      </c>
      <c r="D12" s="20" t="s">
        <v>96</v>
      </c>
      <c r="E12" s="20" t="s">
        <v>28</v>
      </c>
      <c r="F12" s="20">
        <v>539</v>
      </c>
      <c r="G12" s="23">
        <f>H12+I12+J12+K12</f>
        <v>56916</v>
      </c>
      <c r="H12" s="20"/>
      <c r="I12" s="23">
        <v>34486</v>
      </c>
      <c r="J12" s="20"/>
      <c r="K12" s="23">
        <v>22430</v>
      </c>
      <c r="L12" s="20">
        <v>10</v>
      </c>
      <c r="M12" s="23">
        <f>N12+O12+P12+Q12</f>
        <v>56050</v>
      </c>
      <c r="N12" s="20"/>
      <c r="O12" s="23">
        <v>33620</v>
      </c>
      <c r="P12" s="20"/>
      <c r="Q12" s="23">
        <v>22430</v>
      </c>
      <c r="R12" s="25">
        <f>100-M12/G12*100</f>
        <v>1.5215405158479172</v>
      </c>
      <c r="S12" s="26">
        <v>0</v>
      </c>
      <c r="T12" s="26">
        <v>0</v>
      </c>
    </row>
    <row r="13" spans="1:20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</sheetData>
  <mergeCells count="23">
    <mergeCell ref="T5:T7"/>
    <mergeCell ref="D2:Q3"/>
    <mergeCell ref="N6:N7"/>
    <mergeCell ref="O6:O7"/>
    <mergeCell ref="P6:P7"/>
    <mergeCell ref="Q6:Q7"/>
    <mergeCell ref="R5:R7"/>
    <mergeCell ref="S5:S7"/>
    <mergeCell ref="L5:L7"/>
    <mergeCell ref="M5:Q5"/>
    <mergeCell ref="M6:M7"/>
    <mergeCell ref="J6:J7"/>
    <mergeCell ref="K6:K7"/>
    <mergeCell ref="A5:A7"/>
    <mergeCell ref="B5:B7"/>
    <mergeCell ref="C5:C7"/>
    <mergeCell ref="D5:F5"/>
    <mergeCell ref="G5:K5"/>
    <mergeCell ref="D6:D7"/>
    <mergeCell ref="E6:F6"/>
    <mergeCell ref="G6:G7"/>
    <mergeCell ref="H6:H7"/>
    <mergeCell ref="I6:I7"/>
  </mergeCells>
  <hyperlinks>
    <hyperlink ref="F7" r:id="rId1" display="https://internet.garant.ru/document/redirect/179222/0"/>
  </hyperlinks>
  <pageMargins left="0.11811023622047245" right="0.11811023622047245" top="0.74803149606299213" bottom="0.74803149606299213" header="0.31496062992125984" footer="0.31496062992125984"/>
  <pageSetup paperSize="9" scale="42" orientation="landscape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5"/>
  <sheetViews>
    <sheetView workbookViewId="0">
      <selection sqref="A1:N55"/>
    </sheetView>
  </sheetViews>
  <sheetFormatPr defaultRowHeight="14.4" x14ac:dyDescent="0.3"/>
  <cols>
    <col min="1" max="1" width="16.109375" customWidth="1"/>
    <col min="2" max="3" width="12.44140625" customWidth="1"/>
    <col min="4" max="4" width="14.88671875" customWidth="1"/>
    <col min="5" max="5" width="18.109375" customWidth="1"/>
    <col min="6" max="6" width="33.33203125" customWidth="1"/>
    <col min="7" max="7" width="11.44140625" customWidth="1"/>
    <col min="8" max="8" width="11.5546875" customWidth="1"/>
    <col min="9" max="9" width="15" customWidth="1"/>
    <col min="10" max="10" width="14.6640625" customWidth="1"/>
    <col min="11" max="11" width="16.33203125" customWidth="1"/>
    <col min="12" max="12" width="14.5546875" customWidth="1"/>
    <col min="13" max="13" width="24.5546875" customWidth="1"/>
    <col min="14" max="14" width="24.6640625" customWidth="1"/>
  </cols>
  <sheetData>
    <row r="1" spans="1:14" x14ac:dyDescent="0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3">
      <c r="A2" s="5"/>
      <c r="B2" s="5"/>
      <c r="C2" s="5"/>
      <c r="D2" s="5"/>
      <c r="E2" s="28" t="s">
        <v>48</v>
      </c>
      <c r="F2" s="28"/>
      <c r="G2" s="28"/>
      <c r="H2" s="28"/>
      <c r="I2" s="28"/>
      <c r="J2" s="28"/>
      <c r="K2" s="28"/>
      <c r="L2" s="28"/>
      <c r="M2" s="5"/>
      <c r="N2" s="5"/>
    </row>
    <row r="3" spans="1:14" x14ac:dyDescent="0.3">
      <c r="A3" s="5"/>
      <c r="B3" s="5"/>
      <c r="C3" s="5"/>
      <c r="D3" s="5"/>
      <c r="E3" s="28"/>
      <c r="F3" s="28"/>
      <c r="G3" s="28"/>
      <c r="H3" s="28"/>
      <c r="I3" s="28"/>
      <c r="J3" s="28"/>
      <c r="K3" s="28"/>
      <c r="L3" s="28"/>
      <c r="M3" s="5"/>
      <c r="N3" s="5"/>
    </row>
    <row r="4" spans="1:14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ht="30" customHeight="1" x14ac:dyDescent="0.3">
      <c r="A5" s="29" t="s">
        <v>37</v>
      </c>
      <c r="B5" s="29" t="s">
        <v>38</v>
      </c>
      <c r="C5" s="30" t="s">
        <v>50</v>
      </c>
      <c r="D5" s="30" t="s">
        <v>109</v>
      </c>
      <c r="E5" s="29" t="s">
        <v>39</v>
      </c>
      <c r="F5" s="29" t="s">
        <v>40</v>
      </c>
      <c r="G5" s="29"/>
      <c r="H5" s="29"/>
      <c r="I5" s="29" t="s">
        <v>41</v>
      </c>
      <c r="J5" s="29" t="s">
        <v>118</v>
      </c>
      <c r="K5" s="29" t="s">
        <v>42</v>
      </c>
      <c r="L5" s="29" t="s">
        <v>43</v>
      </c>
      <c r="M5" s="19" t="s">
        <v>44</v>
      </c>
      <c r="N5" s="19" t="s">
        <v>45</v>
      </c>
    </row>
    <row r="6" spans="1:14" ht="20.25" customHeight="1" x14ac:dyDescent="0.3">
      <c r="A6" s="29"/>
      <c r="B6" s="29"/>
      <c r="C6" s="31"/>
      <c r="D6" s="31"/>
      <c r="E6" s="29"/>
      <c r="F6" s="29" t="s">
        <v>16</v>
      </c>
      <c r="G6" s="29" t="s">
        <v>17</v>
      </c>
      <c r="H6" s="29"/>
      <c r="I6" s="29"/>
      <c r="J6" s="29"/>
      <c r="K6" s="29"/>
      <c r="L6" s="29"/>
      <c r="M6" s="19"/>
      <c r="N6" s="19"/>
    </row>
    <row r="7" spans="1:14" ht="87.6" customHeight="1" x14ac:dyDescent="0.3">
      <c r="A7" s="29"/>
      <c r="B7" s="29"/>
      <c r="C7" s="32"/>
      <c r="D7" s="32"/>
      <c r="E7" s="29"/>
      <c r="F7" s="29"/>
      <c r="G7" s="33" t="s">
        <v>23</v>
      </c>
      <c r="H7" s="34" t="s">
        <v>24</v>
      </c>
      <c r="I7" s="29"/>
      <c r="J7" s="29"/>
      <c r="K7" s="29"/>
      <c r="L7" s="29"/>
      <c r="M7" s="19"/>
      <c r="N7" s="19"/>
    </row>
    <row r="8" spans="1:14" x14ac:dyDescent="0.3">
      <c r="A8" s="20">
        <v>1</v>
      </c>
      <c r="B8" s="20">
        <v>2</v>
      </c>
      <c r="C8" s="20">
        <v>3</v>
      </c>
      <c r="D8" s="20">
        <v>4</v>
      </c>
      <c r="E8" s="20">
        <v>5</v>
      </c>
      <c r="F8" s="20">
        <v>6</v>
      </c>
      <c r="G8" s="20">
        <v>7</v>
      </c>
      <c r="H8" s="20">
        <v>8</v>
      </c>
      <c r="I8" s="20">
        <v>9</v>
      </c>
      <c r="J8" s="20">
        <v>10</v>
      </c>
      <c r="K8" s="20">
        <v>11</v>
      </c>
      <c r="L8" s="20">
        <v>12</v>
      </c>
      <c r="M8" s="20">
        <v>13</v>
      </c>
      <c r="N8" s="20">
        <v>14</v>
      </c>
    </row>
    <row r="9" spans="1:14" ht="39" customHeight="1" x14ac:dyDescent="0.3">
      <c r="A9" s="35" t="s">
        <v>97</v>
      </c>
      <c r="B9" s="29">
        <v>2024</v>
      </c>
      <c r="C9" s="30" t="s">
        <v>92</v>
      </c>
      <c r="D9" s="36" t="s">
        <v>90</v>
      </c>
      <c r="E9" s="29" t="s">
        <v>26</v>
      </c>
      <c r="F9" s="37" t="s">
        <v>64</v>
      </c>
      <c r="G9" s="20" t="s">
        <v>46</v>
      </c>
      <c r="H9" s="20">
        <v>774</v>
      </c>
      <c r="I9" s="20" t="s">
        <v>29</v>
      </c>
      <c r="J9" s="20" t="s">
        <v>29</v>
      </c>
      <c r="K9" s="20" t="s">
        <v>29</v>
      </c>
      <c r="L9" s="20" t="s">
        <v>29</v>
      </c>
      <c r="M9" s="20" t="s">
        <v>29</v>
      </c>
      <c r="N9" s="20" t="s">
        <v>29</v>
      </c>
    </row>
    <row r="10" spans="1:14" ht="38.25" customHeight="1" x14ac:dyDescent="0.3">
      <c r="A10" s="35"/>
      <c r="B10" s="29"/>
      <c r="C10" s="32"/>
      <c r="D10" s="38"/>
      <c r="E10" s="29"/>
      <c r="F10" s="37" t="s">
        <v>47</v>
      </c>
      <c r="G10" s="20" t="s">
        <v>46</v>
      </c>
      <c r="H10" s="20">
        <v>774</v>
      </c>
      <c r="I10" s="20" t="s">
        <v>29</v>
      </c>
      <c r="J10" s="33" t="s">
        <v>29</v>
      </c>
      <c r="K10" s="20" t="s">
        <v>29</v>
      </c>
      <c r="L10" s="20" t="s">
        <v>29</v>
      </c>
      <c r="M10" s="20" t="s">
        <v>29</v>
      </c>
      <c r="N10" s="33" t="s">
        <v>29</v>
      </c>
    </row>
    <row r="11" spans="1:14" ht="36" x14ac:dyDescent="0.3">
      <c r="A11" s="35" t="s">
        <v>97</v>
      </c>
      <c r="B11" s="29">
        <v>2024</v>
      </c>
      <c r="C11" s="31" t="s">
        <v>93</v>
      </c>
      <c r="D11" s="30" t="s">
        <v>94</v>
      </c>
      <c r="E11" s="29" t="s">
        <v>26</v>
      </c>
      <c r="F11" s="37" t="s">
        <v>64</v>
      </c>
      <c r="G11" s="20" t="s">
        <v>46</v>
      </c>
      <c r="H11" s="20">
        <v>774</v>
      </c>
      <c r="I11" s="20" t="s">
        <v>29</v>
      </c>
      <c r="J11" s="20" t="s">
        <v>29</v>
      </c>
      <c r="K11" s="20" t="s">
        <v>29</v>
      </c>
      <c r="L11" s="20" t="s">
        <v>29</v>
      </c>
      <c r="M11" s="20" t="s">
        <v>29</v>
      </c>
      <c r="N11" s="20" t="s">
        <v>29</v>
      </c>
    </row>
    <row r="12" spans="1:14" ht="36" x14ac:dyDescent="0.3">
      <c r="A12" s="35"/>
      <c r="B12" s="29"/>
      <c r="C12" s="32"/>
      <c r="D12" s="32"/>
      <c r="E12" s="29"/>
      <c r="F12" s="37" t="s">
        <v>47</v>
      </c>
      <c r="G12" s="20" t="s">
        <v>46</v>
      </c>
      <c r="H12" s="20">
        <v>774</v>
      </c>
      <c r="I12" s="20" t="s">
        <v>29</v>
      </c>
      <c r="J12" s="33" t="s">
        <v>29</v>
      </c>
      <c r="K12" s="20" t="s">
        <v>29</v>
      </c>
      <c r="L12" s="20" t="s">
        <v>29</v>
      </c>
      <c r="M12" s="20" t="s">
        <v>29</v>
      </c>
      <c r="N12" s="33" t="s">
        <v>29</v>
      </c>
    </row>
    <row r="13" spans="1:14" ht="43.5" customHeight="1" x14ac:dyDescent="0.3">
      <c r="A13" s="35" t="s">
        <v>97</v>
      </c>
      <c r="B13" s="29">
        <v>2024</v>
      </c>
      <c r="C13" s="30" t="s">
        <v>95</v>
      </c>
      <c r="D13" s="30" t="s">
        <v>27</v>
      </c>
      <c r="E13" s="29" t="s">
        <v>26</v>
      </c>
      <c r="F13" s="37" t="s">
        <v>64</v>
      </c>
      <c r="G13" s="20" t="s">
        <v>46</v>
      </c>
      <c r="H13" s="20">
        <v>774</v>
      </c>
      <c r="I13" s="20" t="s">
        <v>29</v>
      </c>
      <c r="J13" s="20" t="s">
        <v>29</v>
      </c>
      <c r="K13" s="20" t="s">
        <v>29</v>
      </c>
      <c r="L13" s="20" t="s">
        <v>29</v>
      </c>
      <c r="M13" s="20" t="s">
        <v>29</v>
      </c>
      <c r="N13" s="20" t="s">
        <v>29</v>
      </c>
    </row>
    <row r="14" spans="1:14" ht="43.5" customHeight="1" x14ac:dyDescent="0.3">
      <c r="A14" s="35"/>
      <c r="B14" s="29"/>
      <c r="C14" s="32"/>
      <c r="D14" s="32"/>
      <c r="E14" s="29"/>
      <c r="F14" s="37" t="s">
        <v>47</v>
      </c>
      <c r="G14" s="20" t="s">
        <v>46</v>
      </c>
      <c r="H14" s="20">
        <v>774</v>
      </c>
      <c r="I14" s="20" t="s">
        <v>29</v>
      </c>
      <c r="J14" s="33" t="s">
        <v>29</v>
      </c>
      <c r="K14" s="20" t="s">
        <v>29</v>
      </c>
      <c r="L14" s="20" t="s">
        <v>29</v>
      </c>
      <c r="M14" s="20" t="s">
        <v>29</v>
      </c>
      <c r="N14" s="33" t="s">
        <v>29</v>
      </c>
    </row>
    <row r="15" spans="1:14" ht="43.5" customHeight="1" x14ac:dyDescent="0.3">
      <c r="A15" s="35" t="s">
        <v>97</v>
      </c>
      <c r="B15" s="29">
        <v>2024</v>
      </c>
      <c r="C15" s="30" t="s">
        <v>85</v>
      </c>
      <c r="D15" s="30" t="s">
        <v>96</v>
      </c>
      <c r="E15" s="29" t="s">
        <v>26</v>
      </c>
      <c r="F15" s="37" t="s">
        <v>64</v>
      </c>
      <c r="G15" s="20" t="s">
        <v>46</v>
      </c>
      <c r="H15" s="20">
        <v>774</v>
      </c>
      <c r="I15" s="20" t="s">
        <v>29</v>
      </c>
      <c r="J15" s="20" t="s">
        <v>29</v>
      </c>
      <c r="K15" s="20" t="s">
        <v>29</v>
      </c>
      <c r="L15" s="20" t="s">
        <v>29</v>
      </c>
      <c r="M15" s="20" t="s">
        <v>29</v>
      </c>
      <c r="N15" s="20" t="s">
        <v>29</v>
      </c>
    </row>
    <row r="16" spans="1:14" ht="43.5" customHeight="1" x14ac:dyDescent="0.3">
      <c r="A16" s="35"/>
      <c r="B16" s="29"/>
      <c r="C16" s="32"/>
      <c r="D16" s="32"/>
      <c r="E16" s="29"/>
      <c r="F16" s="37" t="s">
        <v>47</v>
      </c>
      <c r="G16" s="20" t="s">
        <v>46</v>
      </c>
      <c r="H16" s="20">
        <v>774</v>
      </c>
      <c r="I16" s="20" t="s">
        <v>29</v>
      </c>
      <c r="J16" s="33" t="s">
        <v>29</v>
      </c>
      <c r="K16" s="20" t="s">
        <v>29</v>
      </c>
      <c r="L16" s="20" t="s">
        <v>29</v>
      </c>
      <c r="M16" s="20" t="s">
        <v>29</v>
      </c>
      <c r="N16" s="33" t="s">
        <v>29</v>
      </c>
    </row>
    <row r="17" spans="1:14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</sheetData>
  <mergeCells count="35">
    <mergeCell ref="A11:A12"/>
    <mergeCell ref="B11:B12"/>
    <mergeCell ref="E11:E12"/>
    <mergeCell ref="A9:A10"/>
    <mergeCell ref="B9:B10"/>
    <mergeCell ref="E9:E10"/>
    <mergeCell ref="C9:C10"/>
    <mergeCell ref="D9:D10"/>
    <mergeCell ref="C11:C12"/>
    <mergeCell ref="D11:D12"/>
    <mergeCell ref="E2:L3"/>
    <mergeCell ref="K5:K7"/>
    <mergeCell ref="L5:L7"/>
    <mergeCell ref="M5:M7"/>
    <mergeCell ref="N5:N7"/>
    <mergeCell ref="F6:F7"/>
    <mergeCell ref="G6:H6"/>
    <mergeCell ref="J5:J7"/>
    <mergeCell ref="A5:A7"/>
    <mergeCell ref="B5:B7"/>
    <mergeCell ref="E5:E7"/>
    <mergeCell ref="F5:H5"/>
    <mergeCell ref="I5:I7"/>
    <mergeCell ref="C5:C7"/>
    <mergeCell ref="D5:D7"/>
    <mergeCell ref="A13:A14"/>
    <mergeCell ref="B13:B14"/>
    <mergeCell ref="E13:E14"/>
    <mergeCell ref="A15:A16"/>
    <mergeCell ref="B15:B16"/>
    <mergeCell ref="E15:E16"/>
    <mergeCell ref="C15:C16"/>
    <mergeCell ref="D15:D16"/>
    <mergeCell ref="C13:C14"/>
    <mergeCell ref="D13:D14"/>
  </mergeCells>
  <hyperlinks>
    <hyperlink ref="H7" r:id="rId1" display="https://internet.garant.ru/document/redirect/179222/0"/>
  </hyperlinks>
  <pageMargins left="0.11811023622047245" right="0.11811023622047245" top="0.74803149606299213" bottom="0.74803149606299213" header="0.31496062992125984" footer="0.31496062992125984"/>
  <pageSetup paperSize="9" scale="59" orientation="landscape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0"/>
  <sheetViews>
    <sheetView zoomScale="77" zoomScaleNormal="77" workbookViewId="0">
      <pane xSplit="1" ySplit="9" topLeftCell="H55" activePane="bottomRight" state="frozen"/>
      <selection pane="topRight" activeCell="B1" sqref="B1"/>
      <selection pane="bottomLeft" activeCell="A9" sqref="A9"/>
      <selection pane="bottomRight" activeCell="A2" sqref="A2:W70"/>
    </sheetView>
  </sheetViews>
  <sheetFormatPr defaultRowHeight="14.4" x14ac:dyDescent="0.3"/>
  <cols>
    <col min="1" max="1" width="12.88671875" customWidth="1"/>
    <col min="2" max="2" width="23.33203125" customWidth="1"/>
    <col min="3" max="3" width="12.6640625" customWidth="1"/>
    <col min="4" max="4" width="16.109375" customWidth="1"/>
    <col min="5" max="5" width="15.109375" customWidth="1"/>
    <col min="6" max="6" width="17.44140625" customWidth="1"/>
    <col min="7" max="7" width="14.88671875" customWidth="1"/>
    <col min="8" max="8" width="15" customWidth="1"/>
    <col min="9" max="9" width="14.33203125" customWidth="1"/>
    <col min="10" max="10" width="15.33203125" customWidth="1"/>
    <col min="11" max="11" width="30.33203125" customWidth="1"/>
    <col min="12" max="12" width="14.33203125" customWidth="1"/>
    <col min="14" max="14" width="16.109375" customWidth="1"/>
    <col min="15" max="15" width="15.88671875" customWidth="1"/>
    <col min="16" max="16" width="14" customWidth="1"/>
    <col min="17" max="17" width="13.44140625" customWidth="1"/>
    <col min="19" max="19" width="16.109375" customWidth="1"/>
    <col min="20" max="20" width="16" customWidth="1"/>
    <col min="21" max="21" width="15.88671875" customWidth="1"/>
    <col min="22" max="22" width="14.109375" customWidth="1"/>
    <col min="23" max="23" width="15.88671875" customWidth="1"/>
  </cols>
  <sheetData>
    <row r="1" spans="1:23" ht="7.5" customHeight="1" x14ac:dyDescent="0.3"/>
    <row r="2" spans="1:23" ht="42" customHeight="1" x14ac:dyDescent="0.3">
      <c r="A2" s="5"/>
      <c r="B2" s="5"/>
      <c r="C2" s="5"/>
      <c r="D2" s="39" t="s">
        <v>110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  <c r="V2" s="5"/>
      <c r="W2" s="5"/>
    </row>
    <row r="3" spans="1:23" ht="24" customHeight="1" x14ac:dyDescent="0.3">
      <c r="A3" s="5"/>
      <c r="B3" s="5"/>
      <c r="C3" s="5"/>
      <c r="D3" s="40"/>
      <c r="E3" s="40"/>
      <c r="F3" s="40"/>
      <c r="G3" s="40"/>
      <c r="H3" s="40"/>
      <c r="I3" s="40"/>
      <c r="J3" s="41" t="s">
        <v>119</v>
      </c>
      <c r="K3" s="41"/>
      <c r="L3" s="41"/>
      <c r="M3" s="41"/>
      <c r="N3" s="41"/>
      <c r="O3" s="40"/>
      <c r="P3" s="40"/>
      <c r="Q3" s="40"/>
      <c r="R3" s="40"/>
      <c r="S3" s="40"/>
      <c r="T3" s="40"/>
      <c r="U3" s="5"/>
      <c r="V3" s="5"/>
      <c r="W3" s="5"/>
    </row>
    <row r="4" spans="1:23" ht="46.2" customHeight="1" x14ac:dyDescent="0.35">
      <c r="A4" s="5"/>
      <c r="B4" s="5"/>
      <c r="C4" s="42" t="s">
        <v>120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5"/>
      <c r="V4" s="5"/>
      <c r="W4" s="5"/>
    </row>
    <row r="5" spans="1:23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41.25" customHeight="1" thickBot="1" x14ac:dyDescent="0.35">
      <c r="A6" s="44" t="s">
        <v>49</v>
      </c>
      <c r="B6" s="45"/>
      <c r="C6" s="45"/>
      <c r="D6" s="46"/>
      <c r="E6" s="47" t="s">
        <v>50</v>
      </c>
      <c r="F6" s="47" t="s">
        <v>37</v>
      </c>
      <c r="G6" s="47" t="s">
        <v>51</v>
      </c>
      <c r="H6" s="47" t="s">
        <v>52</v>
      </c>
      <c r="I6" s="47" t="s">
        <v>53</v>
      </c>
      <c r="J6" s="47" t="s">
        <v>39</v>
      </c>
      <c r="K6" s="44" t="s">
        <v>40</v>
      </c>
      <c r="L6" s="45"/>
      <c r="M6" s="46"/>
      <c r="N6" s="47" t="s">
        <v>41</v>
      </c>
      <c r="O6" s="47" t="s">
        <v>74</v>
      </c>
      <c r="P6" s="44" t="s">
        <v>75</v>
      </c>
      <c r="Q6" s="45"/>
      <c r="R6" s="46"/>
      <c r="S6" s="44" t="s">
        <v>76</v>
      </c>
      <c r="T6" s="45"/>
      <c r="U6" s="45"/>
      <c r="V6" s="46"/>
      <c r="W6" s="47" t="s">
        <v>77</v>
      </c>
    </row>
    <row r="7" spans="1:23" ht="88.5" customHeight="1" thickBot="1" x14ac:dyDescent="0.35">
      <c r="A7" s="47" t="s">
        <v>54</v>
      </c>
      <c r="B7" s="47" t="s">
        <v>55</v>
      </c>
      <c r="C7" s="44" t="s">
        <v>56</v>
      </c>
      <c r="D7" s="46"/>
      <c r="E7" s="48"/>
      <c r="F7" s="48"/>
      <c r="G7" s="48"/>
      <c r="H7" s="48"/>
      <c r="I7" s="48"/>
      <c r="J7" s="48"/>
      <c r="K7" s="47" t="s">
        <v>16</v>
      </c>
      <c r="L7" s="44" t="s">
        <v>17</v>
      </c>
      <c r="M7" s="46"/>
      <c r="N7" s="48"/>
      <c r="O7" s="48"/>
      <c r="P7" s="47" t="s">
        <v>16</v>
      </c>
      <c r="Q7" s="44" t="s">
        <v>17</v>
      </c>
      <c r="R7" s="46"/>
      <c r="S7" s="47" t="s">
        <v>19</v>
      </c>
      <c r="T7" s="47" t="s">
        <v>20</v>
      </c>
      <c r="U7" s="47" t="s">
        <v>78</v>
      </c>
      <c r="V7" s="47" t="s">
        <v>79</v>
      </c>
      <c r="W7" s="48"/>
    </row>
    <row r="8" spans="1:23" ht="30.75" customHeight="1" thickBot="1" x14ac:dyDescent="0.35">
      <c r="A8" s="49"/>
      <c r="B8" s="49"/>
      <c r="C8" s="50" t="s">
        <v>23</v>
      </c>
      <c r="D8" s="51" t="s">
        <v>57</v>
      </c>
      <c r="E8" s="49"/>
      <c r="F8" s="49"/>
      <c r="G8" s="49"/>
      <c r="H8" s="49"/>
      <c r="I8" s="49"/>
      <c r="J8" s="49"/>
      <c r="K8" s="49"/>
      <c r="L8" s="50" t="s">
        <v>23</v>
      </c>
      <c r="M8" s="51" t="s">
        <v>24</v>
      </c>
      <c r="N8" s="49"/>
      <c r="O8" s="49"/>
      <c r="P8" s="49"/>
      <c r="Q8" s="50" t="s">
        <v>23</v>
      </c>
      <c r="R8" s="51" t="s">
        <v>24</v>
      </c>
      <c r="S8" s="49"/>
      <c r="T8" s="49"/>
      <c r="U8" s="49"/>
      <c r="V8" s="49"/>
      <c r="W8" s="49"/>
    </row>
    <row r="9" spans="1:23" ht="15.75" customHeight="1" thickBot="1" x14ac:dyDescent="0.35">
      <c r="A9" s="52">
        <v>1</v>
      </c>
      <c r="B9" s="53">
        <v>2</v>
      </c>
      <c r="C9" s="53">
        <v>3</v>
      </c>
      <c r="D9" s="53">
        <v>4</v>
      </c>
      <c r="E9" s="53">
        <v>5</v>
      </c>
      <c r="F9" s="53">
        <v>6</v>
      </c>
      <c r="G9" s="53">
        <v>7</v>
      </c>
      <c r="H9" s="53">
        <v>8</v>
      </c>
      <c r="I9" s="53">
        <v>9</v>
      </c>
      <c r="J9" s="53">
        <v>10</v>
      </c>
      <c r="K9" s="53">
        <v>11</v>
      </c>
      <c r="L9" s="53">
        <v>12</v>
      </c>
      <c r="M9" s="53">
        <v>13</v>
      </c>
      <c r="N9" s="52">
        <v>14</v>
      </c>
      <c r="O9" s="53">
        <v>15</v>
      </c>
      <c r="P9" s="53">
        <v>16</v>
      </c>
      <c r="Q9" s="53">
        <v>17</v>
      </c>
      <c r="R9" s="53">
        <v>18</v>
      </c>
      <c r="S9" s="53">
        <v>19</v>
      </c>
      <c r="T9" s="53">
        <v>20</v>
      </c>
      <c r="U9" s="53">
        <v>21</v>
      </c>
      <c r="V9" s="53">
        <v>22</v>
      </c>
      <c r="W9" s="53">
        <v>23</v>
      </c>
    </row>
    <row r="10" spans="1:23" ht="48" x14ac:dyDescent="0.3">
      <c r="A10" s="54" t="s">
        <v>81</v>
      </c>
      <c r="B10" s="55" t="s">
        <v>91</v>
      </c>
      <c r="C10" s="56" t="s">
        <v>60</v>
      </c>
      <c r="D10" s="56">
        <v>75403</v>
      </c>
      <c r="E10" s="56" t="s">
        <v>92</v>
      </c>
      <c r="F10" s="57" t="s">
        <v>25</v>
      </c>
      <c r="G10" s="57" t="s">
        <v>62</v>
      </c>
      <c r="H10" s="56" t="s">
        <v>63</v>
      </c>
      <c r="I10" s="56">
        <v>2024</v>
      </c>
      <c r="J10" s="57" t="s">
        <v>26</v>
      </c>
      <c r="K10" s="58" t="s">
        <v>64</v>
      </c>
      <c r="L10" s="59" t="s">
        <v>46</v>
      </c>
      <c r="M10" s="59">
        <v>774</v>
      </c>
      <c r="N10" s="59" t="s">
        <v>29</v>
      </c>
      <c r="O10" s="59" t="s">
        <v>29</v>
      </c>
      <c r="P10" s="56" t="s">
        <v>90</v>
      </c>
      <c r="Q10" s="56" t="s">
        <v>28</v>
      </c>
      <c r="R10" s="56">
        <v>539</v>
      </c>
      <c r="S10" s="57"/>
      <c r="T10" s="57">
        <v>19906</v>
      </c>
      <c r="U10" s="57"/>
      <c r="V10" s="57">
        <v>53534</v>
      </c>
      <c r="W10" s="60">
        <v>10</v>
      </c>
    </row>
    <row r="11" spans="1:23" ht="60.75" customHeight="1" x14ac:dyDescent="0.3">
      <c r="A11" s="61"/>
      <c r="B11" s="62"/>
      <c r="C11" s="32"/>
      <c r="D11" s="32"/>
      <c r="E11" s="32"/>
      <c r="F11" s="63"/>
      <c r="G11" s="63"/>
      <c r="H11" s="32"/>
      <c r="I11" s="32"/>
      <c r="J11" s="63"/>
      <c r="K11" s="37" t="s">
        <v>47</v>
      </c>
      <c r="L11" s="33" t="s">
        <v>46</v>
      </c>
      <c r="M11" s="33">
        <v>774</v>
      </c>
      <c r="N11" s="33" t="s">
        <v>29</v>
      </c>
      <c r="O11" s="33" t="s">
        <v>29</v>
      </c>
      <c r="P11" s="32"/>
      <c r="Q11" s="32"/>
      <c r="R11" s="32"/>
      <c r="S11" s="63"/>
      <c r="T11" s="63"/>
      <c r="U11" s="63"/>
      <c r="V11" s="63"/>
      <c r="W11" s="64"/>
    </row>
    <row r="12" spans="1:23" ht="96.75" hidden="1" customHeight="1" x14ac:dyDescent="0.3">
      <c r="A12" s="65" t="s">
        <v>58</v>
      </c>
      <c r="B12" s="66" t="s">
        <v>59</v>
      </c>
      <c r="C12" s="66" t="s">
        <v>60</v>
      </c>
      <c r="D12" s="19">
        <v>75403</v>
      </c>
      <c r="E12" s="19" t="s">
        <v>61</v>
      </c>
      <c r="F12" s="66" t="s">
        <v>25</v>
      </c>
      <c r="G12" s="19" t="s">
        <v>62</v>
      </c>
      <c r="H12" s="66" t="s">
        <v>63</v>
      </c>
      <c r="I12" s="19">
        <v>2023</v>
      </c>
      <c r="J12" s="67" t="s">
        <v>26</v>
      </c>
      <c r="K12" s="22" t="s">
        <v>64</v>
      </c>
      <c r="L12" s="20" t="s">
        <v>46</v>
      </c>
      <c r="M12" s="20">
        <v>774</v>
      </c>
      <c r="N12" s="68">
        <v>95</v>
      </c>
      <c r="O12" s="68">
        <v>5</v>
      </c>
      <c r="P12" s="67" t="s">
        <v>80</v>
      </c>
      <c r="Q12" s="19" t="s">
        <v>28</v>
      </c>
      <c r="R12" s="19">
        <v>539</v>
      </c>
      <c r="S12" s="19" t="s">
        <v>29</v>
      </c>
      <c r="T12" s="69">
        <v>84240</v>
      </c>
      <c r="U12" s="19" t="s">
        <v>29</v>
      </c>
      <c r="V12" s="69">
        <v>4680</v>
      </c>
      <c r="W12" s="70">
        <v>10</v>
      </c>
    </row>
    <row r="13" spans="1:23" ht="85.5" hidden="1" customHeight="1" x14ac:dyDescent="0.3">
      <c r="A13" s="65"/>
      <c r="B13" s="66"/>
      <c r="C13" s="66"/>
      <c r="D13" s="19"/>
      <c r="E13" s="19"/>
      <c r="F13" s="66"/>
      <c r="G13" s="19"/>
      <c r="H13" s="66"/>
      <c r="I13" s="19"/>
      <c r="J13" s="67"/>
      <c r="K13" s="22" t="s">
        <v>47</v>
      </c>
      <c r="L13" s="20" t="s">
        <v>46</v>
      </c>
      <c r="M13" s="20">
        <v>774</v>
      </c>
      <c r="N13" s="68">
        <v>95</v>
      </c>
      <c r="O13" s="68">
        <v>5</v>
      </c>
      <c r="P13" s="67"/>
      <c r="Q13" s="19"/>
      <c r="R13" s="19"/>
      <c r="S13" s="19"/>
      <c r="T13" s="69"/>
      <c r="U13" s="19"/>
      <c r="V13" s="69"/>
      <c r="W13" s="70"/>
    </row>
    <row r="14" spans="1:23" ht="119.25" hidden="1" customHeight="1" x14ac:dyDescent="0.3">
      <c r="A14" s="65" t="s">
        <v>65</v>
      </c>
      <c r="B14" s="66" t="s">
        <v>66</v>
      </c>
      <c r="C14" s="66" t="s">
        <v>60</v>
      </c>
      <c r="D14" s="19">
        <v>75403</v>
      </c>
      <c r="E14" s="19" t="s">
        <v>61</v>
      </c>
      <c r="F14" s="66" t="s">
        <v>25</v>
      </c>
      <c r="G14" s="19" t="s">
        <v>62</v>
      </c>
      <c r="H14" s="66" t="s">
        <v>63</v>
      </c>
      <c r="I14" s="19">
        <v>2023</v>
      </c>
      <c r="J14" s="67" t="s">
        <v>26</v>
      </c>
      <c r="K14" s="22" t="s">
        <v>64</v>
      </c>
      <c r="L14" s="20" t="s">
        <v>46</v>
      </c>
      <c r="M14" s="20">
        <v>774</v>
      </c>
      <c r="N14" s="68">
        <v>95</v>
      </c>
      <c r="O14" s="68">
        <v>5</v>
      </c>
      <c r="P14" s="67" t="s">
        <v>80</v>
      </c>
      <c r="Q14" s="19" t="s">
        <v>28</v>
      </c>
      <c r="R14" s="19">
        <v>539</v>
      </c>
      <c r="S14" s="19" t="s">
        <v>29</v>
      </c>
      <c r="T14" s="69">
        <v>38610</v>
      </c>
      <c r="U14" s="19" t="s">
        <v>29</v>
      </c>
      <c r="V14" s="69">
        <v>16380</v>
      </c>
      <c r="W14" s="70">
        <v>10</v>
      </c>
    </row>
    <row r="15" spans="1:23" ht="90.75" hidden="1" customHeight="1" x14ac:dyDescent="0.3">
      <c r="A15" s="65"/>
      <c r="B15" s="66"/>
      <c r="C15" s="66"/>
      <c r="D15" s="19"/>
      <c r="E15" s="19"/>
      <c r="F15" s="66"/>
      <c r="G15" s="19"/>
      <c r="H15" s="66"/>
      <c r="I15" s="19"/>
      <c r="J15" s="67"/>
      <c r="K15" s="22" t="s">
        <v>47</v>
      </c>
      <c r="L15" s="20" t="s">
        <v>46</v>
      </c>
      <c r="M15" s="20">
        <v>774</v>
      </c>
      <c r="N15" s="68">
        <v>95</v>
      </c>
      <c r="O15" s="68">
        <v>5</v>
      </c>
      <c r="P15" s="67"/>
      <c r="Q15" s="19"/>
      <c r="R15" s="19"/>
      <c r="S15" s="19"/>
      <c r="T15" s="69"/>
      <c r="U15" s="19"/>
      <c r="V15" s="69"/>
      <c r="W15" s="70"/>
    </row>
    <row r="16" spans="1:23" ht="99" hidden="1" customHeight="1" x14ac:dyDescent="0.3">
      <c r="A16" s="65" t="s">
        <v>67</v>
      </c>
      <c r="B16" s="66" t="s">
        <v>68</v>
      </c>
      <c r="C16" s="66" t="s">
        <v>60</v>
      </c>
      <c r="D16" s="19">
        <v>75403</v>
      </c>
      <c r="E16" s="19" t="s">
        <v>61</v>
      </c>
      <c r="F16" s="66" t="s">
        <v>25</v>
      </c>
      <c r="G16" s="19" t="s">
        <v>62</v>
      </c>
      <c r="H16" s="66" t="s">
        <v>63</v>
      </c>
      <c r="I16" s="19">
        <v>2023</v>
      </c>
      <c r="J16" s="67" t="s">
        <v>26</v>
      </c>
      <c r="K16" s="22" t="s">
        <v>64</v>
      </c>
      <c r="L16" s="20" t="s">
        <v>46</v>
      </c>
      <c r="M16" s="20">
        <v>774</v>
      </c>
      <c r="N16" s="68">
        <v>95</v>
      </c>
      <c r="O16" s="68">
        <v>5</v>
      </c>
      <c r="P16" s="67" t="s">
        <v>80</v>
      </c>
      <c r="Q16" s="19" t="s">
        <v>28</v>
      </c>
      <c r="R16" s="19">
        <v>539</v>
      </c>
      <c r="S16" s="19" t="s">
        <v>29</v>
      </c>
      <c r="T16" s="69">
        <v>16740</v>
      </c>
      <c r="U16" s="19" t="s">
        <v>29</v>
      </c>
      <c r="V16" s="69">
        <v>11700</v>
      </c>
      <c r="W16" s="70">
        <v>10</v>
      </c>
    </row>
    <row r="17" spans="1:23" ht="94.5" hidden="1" customHeight="1" x14ac:dyDescent="0.3">
      <c r="A17" s="65"/>
      <c r="B17" s="66"/>
      <c r="C17" s="66"/>
      <c r="D17" s="19"/>
      <c r="E17" s="19"/>
      <c r="F17" s="66"/>
      <c r="G17" s="19"/>
      <c r="H17" s="66"/>
      <c r="I17" s="19"/>
      <c r="J17" s="67"/>
      <c r="K17" s="22" t="s">
        <v>47</v>
      </c>
      <c r="L17" s="20" t="s">
        <v>46</v>
      </c>
      <c r="M17" s="20">
        <v>774</v>
      </c>
      <c r="N17" s="68">
        <v>95</v>
      </c>
      <c r="O17" s="68">
        <v>5</v>
      </c>
      <c r="P17" s="67"/>
      <c r="Q17" s="19"/>
      <c r="R17" s="19"/>
      <c r="S17" s="19"/>
      <c r="T17" s="69"/>
      <c r="U17" s="19"/>
      <c r="V17" s="69"/>
      <c r="W17" s="70"/>
    </row>
    <row r="18" spans="1:23" ht="119.25" hidden="1" customHeight="1" x14ac:dyDescent="0.3">
      <c r="A18" s="65" t="s">
        <v>69</v>
      </c>
      <c r="B18" s="66" t="s">
        <v>70</v>
      </c>
      <c r="C18" s="22" t="s">
        <v>60</v>
      </c>
      <c r="D18" s="19">
        <v>75403</v>
      </c>
      <c r="E18" s="19" t="s">
        <v>61</v>
      </c>
      <c r="F18" s="66" t="s">
        <v>25</v>
      </c>
      <c r="G18" s="19" t="s">
        <v>62</v>
      </c>
      <c r="H18" s="66" t="s">
        <v>63</v>
      </c>
      <c r="I18" s="19">
        <v>2023</v>
      </c>
      <c r="J18" s="67" t="s">
        <v>26</v>
      </c>
      <c r="K18" s="22" t="s">
        <v>64</v>
      </c>
      <c r="L18" s="20" t="s">
        <v>46</v>
      </c>
      <c r="M18" s="20">
        <v>774</v>
      </c>
      <c r="N18" s="68">
        <v>95</v>
      </c>
      <c r="O18" s="68">
        <v>5</v>
      </c>
      <c r="P18" s="67" t="s">
        <v>80</v>
      </c>
      <c r="Q18" s="19" t="s">
        <v>28</v>
      </c>
      <c r="R18" s="19">
        <v>539</v>
      </c>
      <c r="S18" s="19" t="s">
        <v>29</v>
      </c>
      <c r="T18" s="69">
        <v>4320</v>
      </c>
      <c r="U18" s="19" t="s">
        <v>29</v>
      </c>
      <c r="V18" s="19" t="s">
        <v>29</v>
      </c>
      <c r="W18" s="70">
        <v>10</v>
      </c>
    </row>
    <row r="19" spans="1:23" ht="66" hidden="1" x14ac:dyDescent="0.3">
      <c r="A19" s="65"/>
      <c r="B19" s="66"/>
      <c r="C19" s="22" t="s">
        <v>60</v>
      </c>
      <c r="D19" s="19"/>
      <c r="E19" s="19"/>
      <c r="F19" s="66"/>
      <c r="G19" s="19"/>
      <c r="H19" s="66"/>
      <c r="I19" s="19"/>
      <c r="J19" s="67"/>
      <c r="K19" s="22" t="s">
        <v>47</v>
      </c>
      <c r="L19" s="20" t="s">
        <v>46</v>
      </c>
      <c r="M19" s="20">
        <v>774</v>
      </c>
      <c r="N19" s="68">
        <v>95</v>
      </c>
      <c r="O19" s="68">
        <v>5</v>
      </c>
      <c r="P19" s="67"/>
      <c r="Q19" s="19"/>
      <c r="R19" s="19"/>
      <c r="S19" s="19"/>
      <c r="T19" s="69"/>
      <c r="U19" s="19"/>
      <c r="V19" s="19"/>
      <c r="W19" s="70"/>
    </row>
    <row r="20" spans="1:23" ht="47.25" customHeight="1" x14ac:dyDescent="0.3">
      <c r="A20" s="71" t="s">
        <v>88</v>
      </c>
      <c r="B20" s="72" t="s">
        <v>89</v>
      </c>
      <c r="C20" s="30" t="s">
        <v>60</v>
      </c>
      <c r="D20" s="30">
        <v>75403</v>
      </c>
      <c r="E20" s="30" t="s">
        <v>92</v>
      </c>
      <c r="F20" s="73" t="s">
        <v>25</v>
      </c>
      <c r="G20" s="73" t="s">
        <v>62</v>
      </c>
      <c r="H20" s="30" t="s">
        <v>63</v>
      </c>
      <c r="I20" s="30">
        <v>2024</v>
      </c>
      <c r="J20" s="73" t="s">
        <v>26</v>
      </c>
      <c r="K20" s="37" t="s">
        <v>64</v>
      </c>
      <c r="L20" s="33" t="s">
        <v>46</v>
      </c>
      <c r="M20" s="33">
        <v>774</v>
      </c>
      <c r="N20" s="33" t="s">
        <v>29</v>
      </c>
      <c r="O20" s="33" t="s">
        <v>29</v>
      </c>
      <c r="P20" s="30" t="s">
        <v>90</v>
      </c>
      <c r="Q20" s="30" t="s">
        <v>28</v>
      </c>
      <c r="R20" s="30">
        <v>539</v>
      </c>
      <c r="S20" s="73"/>
      <c r="T20" s="74">
        <v>8640</v>
      </c>
      <c r="U20" s="73"/>
      <c r="V20" s="73">
        <v>13536</v>
      </c>
      <c r="W20" s="75">
        <v>10</v>
      </c>
    </row>
    <row r="21" spans="1:23" ht="60" x14ac:dyDescent="0.3">
      <c r="A21" s="76"/>
      <c r="B21" s="77"/>
      <c r="C21" s="32"/>
      <c r="D21" s="31"/>
      <c r="E21" s="32"/>
      <c r="F21" s="63"/>
      <c r="G21" s="63"/>
      <c r="H21" s="32"/>
      <c r="I21" s="32"/>
      <c r="J21" s="63"/>
      <c r="K21" s="37" t="s">
        <v>47</v>
      </c>
      <c r="L21" s="33" t="s">
        <v>46</v>
      </c>
      <c r="M21" s="33">
        <v>774</v>
      </c>
      <c r="N21" s="33" t="s">
        <v>29</v>
      </c>
      <c r="O21" s="33" t="s">
        <v>29</v>
      </c>
      <c r="P21" s="32"/>
      <c r="Q21" s="32"/>
      <c r="R21" s="32"/>
      <c r="S21" s="63"/>
      <c r="T21" s="78"/>
      <c r="U21" s="63"/>
      <c r="V21" s="63"/>
      <c r="W21" s="64"/>
    </row>
    <row r="22" spans="1:23" ht="48" customHeight="1" x14ac:dyDescent="0.3">
      <c r="A22" s="79"/>
      <c r="B22" s="80"/>
      <c r="C22" s="80"/>
      <c r="D22" s="81" t="s">
        <v>71</v>
      </c>
      <c r="E22" s="82" t="s">
        <v>92</v>
      </c>
      <c r="F22" s="73" t="s">
        <v>73</v>
      </c>
      <c r="G22" s="73" t="s">
        <v>73</v>
      </c>
      <c r="H22" s="30" t="s">
        <v>73</v>
      </c>
      <c r="I22" s="30">
        <v>2024</v>
      </c>
      <c r="J22" s="73" t="s">
        <v>26</v>
      </c>
      <c r="K22" s="37" t="s">
        <v>64</v>
      </c>
      <c r="L22" s="33" t="s">
        <v>46</v>
      </c>
      <c r="M22" s="33">
        <v>774</v>
      </c>
      <c r="N22" s="33" t="s">
        <v>29</v>
      </c>
      <c r="O22" s="33" t="s">
        <v>29</v>
      </c>
      <c r="P22" s="30" t="s">
        <v>90</v>
      </c>
      <c r="Q22" s="30" t="s">
        <v>28</v>
      </c>
      <c r="R22" s="30">
        <v>539</v>
      </c>
      <c r="S22" s="73"/>
      <c r="T22" s="74">
        <f>T10+T20</f>
        <v>28546</v>
      </c>
      <c r="U22" s="73"/>
      <c r="V22" s="74">
        <f>V10+V20</f>
        <v>67070</v>
      </c>
      <c r="W22" s="75">
        <v>10</v>
      </c>
    </row>
    <row r="23" spans="1:23" ht="60.75" customHeight="1" thickBot="1" x14ac:dyDescent="0.35">
      <c r="A23" s="83"/>
      <c r="B23" s="84"/>
      <c r="C23" s="84"/>
      <c r="D23" s="85"/>
      <c r="E23" s="86"/>
      <c r="F23" s="87"/>
      <c r="G23" s="87"/>
      <c r="H23" s="88"/>
      <c r="I23" s="88"/>
      <c r="J23" s="87"/>
      <c r="K23" s="89" t="s">
        <v>47</v>
      </c>
      <c r="L23" s="90" t="s">
        <v>46</v>
      </c>
      <c r="M23" s="90">
        <v>774</v>
      </c>
      <c r="N23" s="90" t="s">
        <v>29</v>
      </c>
      <c r="O23" s="90" t="s">
        <v>29</v>
      </c>
      <c r="P23" s="88"/>
      <c r="Q23" s="88"/>
      <c r="R23" s="88"/>
      <c r="S23" s="87"/>
      <c r="T23" s="91"/>
      <c r="U23" s="87"/>
      <c r="V23" s="91"/>
      <c r="W23" s="92"/>
    </row>
    <row r="24" spans="1:23" ht="48" customHeight="1" x14ac:dyDescent="0.3">
      <c r="A24" s="54" t="s">
        <v>81</v>
      </c>
      <c r="B24" s="55" t="s">
        <v>91</v>
      </c>
      <c r="C24" s="56" t="s">
        <v>60</v>
      </c>
      <c r="D24" s="56">
        <v>75403</v>
      </c>
      <c r="E24" s="56" t="s">
        <v>93</v>
      </c>
      <c r="F24" s="57" t="s">
        <v>25</v>
      </c>
      <c r="G24" s="57" t="s">
        <v>62</v>
      </c>
      <c r="H24" s="56" t="s">
        <v>63</v>
      </c>
      <c r="I24" s="56">
        <v>2024</v>
      </c>
      <c r="J24" s="57" t="s">
        <v>26</v>
      </c>
      <c r="K24" s="58" t="s">
        <v>64</v>
      </c>
      <c r="L24" s="59" t="s">
        <v>46</v>
      </c>
      <c r="M24" s="59">
        <v>774</v>
      </c>
      <c r="N24" s="59" t="s">
        <v>29</v>
      </c>
      <c r="O24" s="59" t="s">
        <v>29</v>
      </c>
      <c r="P24" s="56" t="s">
        <v>94</v>
      </c>
      <c r="Q24" s="56" t="s">
        <v>28</v>
      </c>
      <c r="R24" s="56">
        <v>539</v>
      </c>
      <c r="S24" s="57"/>
      <c r="T24" s="93">
        <v>2906</v>
      </c>
      <c r="U24" s="57"/>
      <c r="V24" s="93">
        <v>10774</v>
      </c>
      <c r="W24" s="60">
        <v>10</v>
      </c>
    </row>
    <row r="25" spans="1:23" ht="60.75" customHeight="1" x14ac:dyDescent="0.3">
      <c r="A25" s="61"/>
      <c r="B25" s="62"/>
      <c r="C25" s="32"/>
      <c r="D25" s="32"/>
      <c r="E25" s="32"/>
      <c r="F25" s="63"/>
      <c r="G25" s="63"/>
      <c r="H25" s="32"/>
      <c r="I25" s="32"/>
      <c r="J25" s="63"/>
      <c r="K25" s="37" t="s">
        <v>47</v>
      </c>
      <c r="L25" s="33" t="s">
        <v>46</v>
      </c>
      <c r="M25" s="33">
        <v>774</v>
      </c>
      <c r="N25" s="33" t="s">
        <v>29</v>
      </c>
      <c r="O25" s="33" t="s">
        <v>29</v>
      </c>
      <c r="P25" s="32"/>
      <c r="Q25" s="32"/>
      <c r="R25" s="32"/>
      <c r="S25" s="63"/>
      <c r="T25" s="78"/>
      <c r="U25" s="63"/>
      <c r="V25" s="78"/>
      <c r="W25" s="64"/>
    </row>
    <row r="26" spans="1:23" ht="48" customHeight="1" x14ac:dyDescent="0.3">
      <c r="A26" s="71" t="s">
        <v>88</v>
      </c>
      <c r="B26" s="72" t="s">
        <v>89</v>
      </c>
      <c r="C26" s="30" t="s">
        <v>60</v>
      </c>
      <c r="D26" s="30">
        <v>75403</v>
      </c>
      <c r="E26" s="31" t="s">
        <v>93</v>
      </c>
      <c r="F26" s="94" t="s">
        <v>25</v>
      </c>
      <c r="G26" s="94" t="s">
        <v>62</v>
      </c>
      <c r="H26" s="31" t="s">
        <v>63</v>
      </c>
      <c r="I26" s="31">
        <v>2024</v>
      </c>
      <c r="J26" s="94" t="s">
        <v>26</v>
      </c>
      <c r="K26" s="37" t="s">
        <v>64</v>
      </c>
      <c r="L26" s="33" t="s">
        <v>46</v>
      </c>
      <c r="M26" s="33">
        <v>774</v>
      </c>
      <c r="N26" s="33" t="s">
        <v>29</v>
      </c>
      <c r="O26" s="33" t="s">
        <v>29</v>
      </c>
      <c r="P26" s="31" t="s">
        <v>94</v>
      </c>
      <c r="Q26" s="31" t="s">
        <v>28</v>
      </c>
      <c r="R26" s="31">
        <v>539</v>
      </c>
      <c r="S26" s="73"/>
      <c r="T26" s="74">
        <v>39956</v>
      </c>
      <c r="U26" s="73"/>
      <c r="V26" s="74">
        <v>63168</v>
      </c>
      <c r="W26" s="75">
        <v>10</v>
      </c>
    </row>
    <row r="27" spans="1:23" ht="60.75" customHeight="1" x14ac:dyDescent="0.3">
      <c r="A27" s="76"/>
      <c r="B27" s="77"/>
      <c r="C27" s="32"/>
      <c r="D27" s="32"/>
      <c r="E27" s="32"/>
      <c r="F27" s="63"/>
      <c r="G27" s="63"/>
      <c r="H27" s="32"/>
      <c r="I27" s="32"/>
      <c r="J27" s="63"/>
      <c r="K27" s="37" t="s">
        <v>47</v>
      </c>
      <c r="L27" s="33" t="s">
        <v>46</v>
      </c>
      <c r="M27" s="33">
        <v>774</v>
      </c>
      <c r="N27" s="33" t="s">
        <v>29</v>
      </c>
      <c r="O27" s="33" t="s">
        <v>29</v>
      </c>
      <c r="P27" s="32"/>
      <c r="Q27" s="32"/>
      <c r="R27" s="32"/>
      <c r="S27" s="63"/>
      <c r="T27" s="78"/>
      <c r="U27" s="63"/>
      <c r="V27" s="78"/>
      <c r="W27" s="64"/>
    </row>
    <row r="28" spans="1:23" ht="48" customHeight="1" x14ac:dyDescent="0.3">
      <c r="A28" s="95"/>
      <c r="B28" s="96"/>
      <c r="C28" s="96"/>
      <c r="D28" s="81" t="s">
        <v>71</v>
      </c>
      <c r="E28" s="31" t="s">
        <v>93</v>
      </c>
      <c r="F28" s="73" t="s">
        <v>73</v>
      </c>
      <c r="G28" s="73" t="s">
        <v>73</v>
      </c>
      <c r="H28" s="30" t="s">
        <v>73</v>
      </c>
      <c r="I28" s="31">
        <v>2024</v>
      </c>
      <c r="J28" s="94" t="s">
        <v>26</v>
      </c>
      <c r="K28" s="37" t="s">
        <v>64</v>
      </c>
      <c r="L28" s="33" t="s">
        <v>46</v>
      </c>
      <c r="M28" s="33">
        <v>774</v>
      </c>
      <c r="N28" s="33" t="s">
        <v>29</v>
      </c>
      <c r="O28" s="33" t="s">
        <v>29</v>
      </c>
      <c r="P28" s="31" t="s">
        <v>94</v>
      </c>
      <c r="Q28" s="31" t="s">
        <v>28</v>
      </c>
      <c r="R28" s="31">
        <v>539</v>
      </c>
      <c r="S28" s="73"/>
      <c r="T28" s="74">
        <f>T24+T26</f>
        <v>42862</v>
      </c>
      <c r="U28" s="73"/>
      <c r="V28" s="74">
        <f>V24+V26</f>
        <v>73942</v>
      </c>
      <c r="W28" s="75">
        <v>10</v>
      </c>
    </row>
    <row r="29" spans="1:23" ht="60.75" customHeight="1" thickBot="1" x14ac:dyDescent="0.35">
      <c r="A29" s="97"/>
      <c r="B29" s="98"/>
      <c r="C29" s="98"/>
      <c r="D29" s="85"/>
      <c r="E29" s="88"/>
      <c r="F29" s="87"/>
      <c r="G29" s="87"/>
      <c r="H29" s="88"/>
      <c r="I29" s="88"/>
      <c r="J29" s="87"/>
      <c r="K29" s="89" t="s">
        <v>47</v>
      </c>
      <c r="L29" s="90" t="s">
        <v>46</v>
      </c>
      <c r="M29" s="90">
        <v>774</v>
      </c>
      <c r="N29" s="90" t="s">
        <v>29</v>
      </c>
      <c r="O29" s="90" t="s">
        <v>29</v>
      </c>
      <c r="P29" s="88"/>
      <c r="Q29" s="88"/>
      <c r="R29" s="88"/>
      <c r="S29" s="87"/>
      <c r="T29" s="91"/>
      <c r="U29" s="87"/>
      <c r="V29" s="91"/>
      <c r="W29" s="92"/>
    </row>
    <row r="30" spans="1:23" ht="48" customHeight="1" x14ac:dyDescent="0.3">
      <c r="A30" s="99" t="s">
        <v>81</v>
      </c>
      <c r="B30" s="100" t="s">
        <v>82</v>
      </c>
      <c r="C30" s="101" t="s">
        <v>60</v>
      </c>
      <c r="D30" s="101">
        <v>75403</v>
      </c>
      <c r="E30" s="101" t="s">
        <v>95</v>
      </c>
      <c r="F30" s="101" t="s">
        <v>83</v>
      </c>
      <c r="G30" s="101" t="s">
        <v>62</v>
      </c>
      <c r="H30" s="101" t="s">
        <v>84</v>
      </c>
      <c r="I30" s="101">
        <v>2024</v>
      </c>
      <c r="J30" s="101" t="s">
        <v>26</v>
      </c>
      <c r="K30" s="102" t="s">
        <v>64</v>
      </c>
      <c r="L30" s="103" t="s">
        <v>46</v>
      </c>
      <c r="M30" s="103">
        <v>774</v>
      </c>
      <c r="N30" s="103" t="s">
        <v>29</v>
      </c>
      <c r="O30" s="103" t="s">
        <v>29</v>
      </c>
      <c r="P30" s="101" t="s">
        <v>27</v>
      </c>
      <c r="Q30" s="101" t="s">
        <v>28</v>
      </c>
      <c r="R30" s="101">
        <v>539</v>
      </c>
      <c r="S30" s="101"/>
      <c r="T30" s="101">
        <v>44</v>
      </c>
      <c r="U30" s="101"/>
      <c r="V30" s="101">
        <v>27316</v>
      </c>
      <c r="W30" s="104">
        <v>10</v>
      </c>
    </row>
    <row r="31" spans="1:23" ht="60.75" customHeight="1" x14ac:dyDescent="0.3">
      <c r="A31" s="99"/>
      <c r="B31" s="100"/>
      <c r="C31" s="101"/>
      <c r="D31" s="101"/>
      <c r="E31" s="101"/>
      <c r="F31" s="101"/>
      <c r="G31" s="101"/>
      <c r="H31" s="101"/>
      <c r="I31" s="38"/>
      <c r="J31" s="38"/>
      <c r="K31" s="105" t="s">
        <v>47</v>
      </c>
      <c r="L31" s="103" t="s">
        <v>46</v>
      </c>
      <c r="M31" s="103">
        <v>774</v>
      </c>
      <c r="N31" s="103" t="s">
        <v>29</v>
      </c>
      <c r="O31" s="103" t="s">
        <v>29</v>
      </c>
      <c r="P31" s="38"/>
      <c r="Q31" s="38"/>
      <c r="R31" s="38"/>
      <c r="S31" s="38"/>
      <c r="T31" s="38"/>
      <c r="U31" s="38"/>
      <c r="V31" s="38"/>
      <c r="W31" s="106"/>
    </row>
    <row r="32" spans="1:23" ht="48" customHeight="1" x14ac:dyDescent="0.3">
      <c r="A32" s="95" t="s">
        <v>88</v>
      </c>
      <c r="B32" s="107" t="s">
        <v>89</v>
      </c>
      <c r="C32" s="29" t="s">
        <v>60</v>
      </c>
      <c r="D32" s="29">
        <v>75403</v>
      </c>
      <c r="E32" s="108" t="s">
        <v>95</v>
      </c>
      <c r="F32" s="108" t="s">
        <v>83</v>
      </c>
      <c r="G32" s="108" t="s">
        <v>62</v>
      </c>
      <c r="H32" s="108" t="s">
        <v>84</v>
      </c>
      <c r="I32" s="101">
        <v>2024</v>
      </c>
      <c r="J32" s="101" t="s">
        <v>26</v>
      </c>
      <c r="K32" s="105" t="s">
        <v>64</v>
      </c>
      <c r="L32" s="103" t="s">
        <v>46</v>
      </c>
      <c r="M32" s="103">
        <v>774</v>
      </c>
      <c r="N32" s="103" t="s">
        <v>29</v>
      </c>
      <c r="O32" s="103" t="s">
        <v>29</v>
      </c>
      <c r="P32" s="101" t="s">
        <v>27</v>
      </c>
      <c r="Q32" s="101" t="s">
        <v>28</v>
      </c>
      <c r="R32" s="101">
        <v>539</v>
      </c>
      <c r="S32" s="36"/>
      <c r="T32" s="109">
        <v>2592</v>
      </c>
      <c r="U32" s="109"/>
      <c r="V32" s="109">
        <v>16704</v>
      </c>
      <c r="W32" s="110">
        <v>10</v>
      </c>
    </row>
    <row r="33" spans="1:23" ht="60.75" customHeight="1" x14ac:dyDescent="0.3">
      <c r="A33" s="95"/>
      <c r="B33" s="107"/>
      <c r="C33" s="29"/>
      <c r="D33" s="29"/>
      <c r="E33" s="108"/>
      <c r="F33" s="108"/>
      <c r="G33" s="108"/>
      <c r="H33" s="108"/>
      <c r="I33" s="38"/>
      <c r="J33" s="38"/>
      <c r="K33" s="105" t="s">
        <v>47</v>
      </c>
      <c r="L33" s="103" t="s">
        <v>46</v>
      </c>
      <c r="M33" s="103">
        <v>774</v>
      </c>
      <c r="N33" s="103" t="s">
        <v>29</v>
      </c>
      <c r="O33" s="103" t="s">
        <v>29</v>
      </c>
      <c r="P33" s="38"/>
      <c r="Q33" s="38"/>
      <c r="R33" s="38"/>
      <c r="S33" s="38"/>
      <c r="T33" s="111"/>
      <c r="U33" s="111"/>
      <c r="V33" s="111"/>
      <c r="W33" s="106"/>
    </row>
    <row r="34" spans="1:23" ht="48" customHeight="1" x14ac:dyDescent="0.3">
      <c r="A34" s="112" t="s">
        <v>58</v>
      </c>
      <c r="B34" s="67" t="s">
        <v>59</v>
      </c>
      <c r="C34" s="29" t="s">
        <v>60</v>
      </c>
      <c r="D34" s="29">
        <v>75403</v>
      </c>
      <c r="E34" s="108" t="s">
        <v>95</v>
      </c>
      <c r="F34" s="108" t="s">
        <v>83</v>
      </c>
      <c r="G34" s="108" t="s">
        <v>62</v>
      </c>
      <c r="H34" s="108" t="s">
        <v>84</v>
      </c>
      <c r="I34" s="101">
        <v>2024</v>
      </c>
      <c r="J34" s="101" t="s">
        <v>26</v>
      </c>
      <c r="K34" s="105" t="s">
        <v>64</v>
      </c>
      <c r="L34" s="103" t="s">
        <v>46</v>
      </c>
      <c r="M34" s="103">
        <v>774</v>
      </c>
      <c r="N34" s="103" t="s">
        <v>29</v>
      </c>
      <c r="O34" s="103" t="s">
        <v>29</v>
      </c>
      <c r="P34" s="101" t="s">
        <v>27</v>
      </c>
      <c r="Q34" s="101" t="s">
        <v>28</v>
      </c>
      <c r="R34" s="101">
        <v>539</v>
      </c>
      <c r="S34" s="36"/>
      <c r="T34" s="109">
        <v>107640</v>
      </c>
      <c r="U34" s="109"/>
      <c r="V34" s="109">
        <v>3600</v>
      </c>
      <c r="W34" s="110">
        <v>10</v>
      </c>
    </row>
    <row r="35" spans="1:23" ht="60.75" customHeight="1" x14ac:dyDescent="0.3">
      <c r="A35" s="112"/>
      <c r="B35" s="67"/>
      <c r="C35" s="29"/>
      <c r="D35" s="29"/>
      <c r="E35" s="108"/>
      <c r="F35" s="108"/>
      <c r="G35" s="108"/>
      <c r="H35" s="108"/>
      <c r="I35" s="38"/>
      <c r="J35" s="38"/>
      <c r="K35" s="105" t="s">
        <v>47</v>
      </c>
      <c r="L35" s="103" t="s">
        <v>46</v>
      </c>
      <c r="M35" s="103">
        <v>774</v>
      </c>
      <c r="N35" s="103" t="s">
        <v>29</v>
      </c>
      <c r="O35" s="103" t="s">
        <v>29</v>
      </c>
      <c r="P35" s="38"/>
      <c r="Q35" s="38"/>
      <c r="R35" s="38"/>
      <c r="S35" s="38"/>
      <c r="T35" s="111"/>
      <c r="U35" s="111"/>
      <c r="V35" s="111"/>
      <c r="W35" s="106"/>
    </row>
    <row r="36" spans="1:23" ht="48" customHeight="1" x14ac:dyDescent="0.3">
      <c r="A36" s="112" t="s">
        <v>65</v>
      </c>
      <c r="B36" s="67" t="s">
        <v>66</v>
      </c>
      <c r="C36" s="29" t="s">
        <v>60</v>
      </c>
      <c r="D36" s="29">
        <v>75403</v>
      </c>
      <c r="E36" s="108" t="s">
        <v>95</v>
      </c>
      <c r="F36" s="108" t="s">
        <v>83</v>
      </c>
      <c r="G36" s="108" t="s">
        <v>62</v>
      </c>
      <c r="H36" s="108" t="s">
        <v>84</v>
      </c>
      <c r="I36" s="101">
        <v>2024</v>
      </c>
      <c r="J36" s="101" t="s">
        <v>26</v>
      </c>
      <c r="K36" s="105" t="s">
        <v>64</v>
      </c>
      <c r="L36" s="103" t="s">
        <v>46</v>
      </c>
      <c r="M36" s="103">
        <v>774</v>
      </c>
      <c r="N36" s="103" t="s">
        <v>29</v>
      </c>
      <c r="O36" s="103" t="s">
        <v>29</v>
      </c>
      <c r="P36" s="101" t="s">
        <v>27</v>
      </c>
      <c r="Q36" s="101" t="s">
        <v>28</v>
      </c>
      <c r="R36" s="101">
        <v>539</v>
      </c>
      <c r="S36" s="36"/>
      <c r="T36" s="109">
        <v>45540</v>
      </c>
      <c r="U36" s="109"/>
      <c r="V36" s="109">
        <v>12600</v>
      </c>
      <c r="W36" s="110">
        <v>10</v>
      </c>
    </row>
    <row r="37" spans="1:23" ht="60.75" customHeight="1" x14ac:dyDescent="0.3">
      <c r="A37" s="113"/>
      <c r="B37" s="114"/>
      <c r="C37" s="29"/>
      <c r="D37" s="29"/>
      <c r="E37" s="108"/>
      <c r="F37" s="108"/>
      <c r="G37" s="108"/>
      <c r="H37" s="108"/>
      <c r="I37" s="38"/>
      <c r="J37" s="38"/>
      <c r="K37" s="105" t="s">
        <v>47</v>
      </c>
      <c r="L37" s="103" t="s">
        <v>46</v>
      </c>
      <c r="M37" s="103">
        <v>774</v>
      </c>
      <c r="N37" s="103" t="s">
        <v>29</v>
      </c>
      <c r="O37" s="103" t="s">
        <v>29</v>
      </c>
      <c r="P37" s="38"/>
      <c r="Q37" s="38"/>
      <c r="R37" s="38"/>
      <c r="S37" s="38"/>
      <c r="T37" s="111"/>
      <c r="U37" s="111"/>
      <c r="V37" s="111"/>
      <c r="W37" s="106"/>
    </row>
    <row r="38" spans="1:23" ht="48" customHeight="1" x14ac:dyDescent="0.3">
      <c r="A38" s="112" t="s">
        <v>67</v>
      </c>
      <c r="B38" s="67" t="s">
        <v>68</v>
      </c>
      <c r="C38" s="115" t="s">
        <v>60</v>
      </c>
      <c r="D38" s="29">
        <v>75403</v>
      </c>
      <c r="E38" s="108" t="s">
        <v>95</v>
      </c>
      <c r="F38" s="108" t="s">
        <v>83</v>
      </c>
      <c r="G38" s="108" t="s">
        <v>62</v>
      </c>
      <c r="H38" s="108" t="s">
        <v>84</v>
      </c>
      <c r="I38" s="101">
        <v>2024</v>
      </c>
      <c r="J38" s="101" t="s">
        <v>26</v>
      </c>
      <c r="K38" s="105" t="s">
        <v>64</v>
      </c>
      <c r="L38" s="103" t="s">
        <v>46</v>
      </c>
      <c r="M38" s="103">
        <v>774</v>
      </c>
      <c r="N38" s="103" t="s">
        <v>29</v>
      </c>
      <c r="O38" s="103" t="s">
        <v>29</v>
      </c>
      <c r="P38" s="101" t="s">
        <v>27</v>
      </c>
      <c r="Q38" s="101" t="s">
        <v>28</v>
      </c>
      <c r="R38" s="101">
        <v>539</v>
      </c>
      <c r="S38" s="36"/>
      <c r="T38" s="109">
        <v>12420</v>
      </c>
      <c r="U38" s="109"/>
      <c r="V38" s="109">
        <v>9000</v>
      </c>
      <c r="W38" s="110">
        <v>10</v>
      </c>
    </row>
    <row r="39" spans="1:23" ht="60.75" customHeight="1" x14ac:dyDescent="0.3">
      <c r="A39" s="113"/>
      <c r="B39" s="114"/>
      <c r="C39" s="115"/>
      <c r="D39" s="29"/>
      <c r="E39" s="108"/>
      <c r="F39" s="108"/>
      <c r="G39" s="108"/>
      <c r="H39" s="108"/>
      <c r="I39" s="38"/>
      <c r="J39" s="38"/>
      <c r="K39" s="105" t="s">
        <v>47</v>
      </c>
      <c r="L39" s="103" t="s">
        <v>46</v>
      </c>
      <c r="M39" s="103">
        <v>774</v>
      </c>
      <c r="N39" s="103" t="s">
        <v>29</v>
      </c>
      <c r="O39" s="103" t="s">
        <v>29</v>
      </c>
      <c r="P39" s="38"/>
      <c r="Q39" s="38"/>
      <c r="R39" s="38"/>
      <c r="S39" s="38"/>
      <c r="T39" s="111"/>
      <c r="U39" s="111"/>
      <c r="V39" s="111"/>
      <c r="W39" s="106"/>
    </row>
    <row r="40" spans="1:23" ht="48" customHeight="1" x14ac:dyDescent="0.3">
      <c r="A40" s="112" t="s">
        <v>69</v>
      </c>
      <c r="B40" s="116" t="s">
        <v>70</v>
      </c>
      <c r="C40" s="115" t="s">
        <v>60</v>
      </c>
      <c r="D40" s="29">
        <v>75403</v>
      </c>
      <c r="E40" s="108" t="s">
        <v>95</v>
      </c>
      <c r="F40" s="108" t="s">
        <v>83</v>
      </c>
      <c r="G40" s="108" t="s">
        <v>62</v>
      </c>
      <c r="H40" s="108" t="s">
        <v>84</v>
      </c>
      <c r="I40" s="101">
        <v>2024</v>
      </c>
      <c r="J40" s="101" t="s">
        <v>26</v>
      </c>
      <c r="K40" s="105" t="s">
        <v>64</v>
      </c>
      <c r="L40" s="103" t="s">
        <v>46</v>
      </c>
      <c r="M40" s="103">
        <v>774</v>
      </c>
      <c r="N40" s="103" t="s">
        <v>29</v>
      </c>
      <c r="O40" s="103" t="s">
        <v>29</v>
      </c>
      <c r="P40" s="101" t="s">
        <v>27</v>
      </c>
      <c r="Q40" s="101" t="s">
        <v>28</v>
      </c>
      <c r="R40" s="101">
        <v>539</v>
      </c>
      <c r="S40" s="36"/>
      <c r="T40" s="109">
        <v>12420</v>
      </c>
      <c r="U40" s="109"/>
      <c r="V40" s="109">
        <v>0</v>
      </c>
      <c r="W40" s="110">
        <v>10</v>
      </c>
    </row>
    <row r="41" spans="1:23" ht="60.75" customHeight="1" x14ac:dyDescent="0.3">
      <c r="A41" s="112"/>
      <c r="B41" s="116"/>
      <c r="C41" s="115"/>
      <c r="D41" s="29"/>
      <c r="E41" s="108"/>
      <c r="F41" s="108"/>
      <c r="G41" s="108"/>
      <c r="H41" s="108"/>
      <c r="I41" s="38"/>
      <c r="J41" s="38"/>
      <c r="K41" s="105" t="s">
        <v>47</v>
      </c>
      <c r="L41" s="103" t="s">
        <v>46</v>
      </c>
      <c r="M41" s="103">
        <v>774</v>
      </c>
      <c r="N41" s="103" t="s">
        <v>29</v>
      </c>
      <c r="O41" s="103" t="s">
        <v>29</v>
      </c>
      <c r="P41" s="38"/>
      <c r="Q41" s="38"/>
      <c r="R41" s="38"/>
      <c r="S41" s="38"/>
      <c r="T41" s="111"/>
      <c r="U41" s="111"/>
      <c r="V41" s="111"/>
      <c r="W41" s="106"/>
    </row>
    <row r="42" spans="1:23" ht="48" hidden="1" customHeight="1" x14ac:dyDescent="0.3">
      <c r="A42" s="117"/>
      <c r="B42" s="118"/>
      <c r="C42" s="36"/>
      <c r="D42" s="36"/>
      <c r="E42" s="108" t="s">
        <v>95</v>
      </c>
      <c r="F42" s="108" t="s">
        <v>83</v>
      </c>
      <c r="G42" s="108" t="s">
        <v>62</v>
      </c>
      <c r="H42" s="108" t="s">
        <v>84</v>
      </c>
      <c r="I42" s="101">
        <v>2024</v>
      </c>
      <c r="J42" s="101" t="s">
        <v>26</v>
      </c>
      <c r="K42" s="105" t="s">
        <v>64</v>
      </c>
      <c r="L42" s="103" t="s">
        <v>46</v>
      </c>
      <c r="M42" s="103">
        <v>774</v>
      </c>
      <c r="N42" s="103" t="s">
        <v>29</v>
      </c>
      <c r="O42" s="103" t="s">
        <v>29</v>
      </c>
      <c r="P42" s="101" t="s">
        <v>27</v>
      </c>
      <c r="Q42" s="101" t="s">
        <v>28</v>
      </c>
      <c r="R42" s="101">
        <v>539</v>
      </c>
      <c r="S42" s="119"/>
      <c r="T42" s="109"/>
      <c r="U42" s="109"/>
      <c r="V42" s="109">
        <v>0</v>
      </c>
      <c r="W42" s="110">
        <v>10</v>
      </c>
    </row>
    <row r="43" spans="1:23" ht="60.75" hidden="1" customHeight="1" x14ac:dyDescent="0.3">
      <c r="A43" s="76"/>
      <c r="B43" s="120"/>
      <c r="C43" s="38"/>
      <c r="D43" s="101"/>
      <c r="E43" s="108"/>
      <c r="F43" s="108"/>
      <c r="G43" s="108"/>
      <c r="H43" s="108"/>
      <c r="I43" s="38"/>
      <c r="J43" s="38"/>
      <c r="K43" s="105" t="s">
        <v>47</v>
      </c>
      <c r="L43" s="103" t="s">
        <v>46</v>
      </c>
      <c r="M43" s="103">
        <v>774</v>
      </c>
      <c r="N43" s="103" t="s">
        <v>29</v>
      </c>
      <c r="O43" s="103" t="s">
        <v>29</v>
      </c>
      <c r="P43" s="38"/>
      <c r="Q43" s="38"/>
      <c r="R43" s="38"/>
      <c r="S43" s="102"/>
      <c r="T43" s="111"/>
      <c r="U43" s="111"/>
      <c r="V43" s="111"/>
      <c r="W43" s="106"/>
    </row>
    <row r="44" spans="1:23" ht="48" customHeight="1" x14ac:dyDescent="0.3">
      <c r="A44" s="79"/>
      <c r="B44" s="80"/>
      <c r="C44" s="80"/>
      <c r="D44" s="66" t="s">
        <v>71</v>
      </c>
      <c r="E44" s="121" t="s">
        <v>95</v>
      </c>
      <c r="F44" s="73" t="s">
        <v>73</v>
      </c>
      <c r="G44" s="73" t="s">
        <v>73</v>
      </c>
      <c r="H44" s="30" t="s">
        <v>73</v>
      </c>
      <c r="I44" s="31">
        <v>2024</v>
      </c>
      <c r="J44" s="94" t="s">
        <v>26</v>
      </c>
      <c r="K44" s="37" t="s">
        <v>64</v>
      </c>
      <c r="L44" s="33" t="s">
        <v>46</v>
      </c>
      <c r="M44" s="33">
        <v>774</v>
      </c>
      <c r="N44" s="33" t="s">
        <v>29</v>
      </c>
      <c r="O44" s="33" t="s">
        <v>29</v>
      </c>
      <c r="P44" s="101" t="s">
        <v>27</v>
      </c>
      <c r="Q44" s="101" t="s">
        <v>28</v>
      </c>
      <c r="R44" s="101">
        <v>539</v>
      </c>
      <c r="S44" s="36"/>
      <c r="T44" s="109">
        <f>T30+T32+T34+T36+T38+T42+T40</f>
        <v>180656</v>
      </c>
      <c r="U44" s="122"/>
      <c r="V44" s="109">
        <f>V30+V32+V34+V36+V38+V42+V40</f>
        <v>69220</v>
      </c>
      <c r="W44" s="110">
        <v>10</v>
      </c>
    </row>
    <row r="45" spans="1:23" ht="60.75" customHeight="1" thickBot="1" x14ac:dyDescent="0.35">
      <c r="A45" s="83"/>
      <c r="B45" s="84"/>
      <c r="C45" s="84"/>
      <c r="D45" s="123"/>
      <c r="E45" s="124"/>
      <c r="F45" s="87"/>
      <c r="G45" s="87"/>
      <c r="H45" s="88"/>
      <c r="I45" s="88"/>
      <c r="J45" s="87"/>
      <c r="K45" s="89" t="s">
        <v>47</v>
      </c>
      <c r="L45" s="90" t="s">
        <v>46</v>
      </c>
      <c r="M45" s="90">
        <v>774</v>
      </c>
      <c r="N45" s="90" t="s">
        <v>29</v>
      </c>
      <c r="O45" s="90" t="s">
        <v>29</v>
      </c>
      <c r="P45" s="125"/>
      <c r="Q45" s="125"/>
      <c r="R45" s="125"/>
      <c r="S45" s="125"/>
      <c r="T45" s="126"/>
      <c r="U45" s="127"/>
      <c r="V45" s="126"/>
      <c r="W45" s="128"/>
    </row>
    <row r="46" spans="1:23" ht="47.25" customHeight="1" x14ac:dyDescent="0.3">
      <c r="A46" s="129" t="s">
        <v>81</v>
      </c>
      <c r="B46" s="130" t="s">
        <v>82</v>
      </c>
      <c r="C46" s="131" t="s">
        <v>60</v>
      </c>
      <c r="D46" s="131">
        <v>75403</v>
      </c>
      <c r="E46" s="131" t="s">
        <v>85</v>
      </c>
      <c r="F46" s="131" t="s">
        <v>83</v>
      </c>
      <c r="G46" s="131" t="s">
        <v>62</v>
      </c>
      <c r="H46" s="131" t="s">
        <v>84</v>
      </c>
      <c r="I46" s="131">
        <v>2024</v>
      </c>
      <c r="J46" s="131" t="s">
        <v>26</v>
      </c>
      <c r="K46" s="58" t="s">
        <v>64</v>
      </c>
      <c r="L46" s="59" t="s">
        <v>46</v>
      </c>
      <c r="M46" s="59">
        <v>774</v>
      </c>
      <c r="N46" s="59" t="s">
        <v>29</v>
      </c>
      <c r="O46" s="59" t="s">
        <v>29</v>
      </c>
      <c r="P46" s="131" t="s">
        <v>96</v>
      </c>
      <c r="Q46" s="131" t="s">
        <v>28</v>
      </c>
      <c r="R46" s="131">
        <v>539</v>
      </c>
      <c r="S46" s="131"/>
      <c r="T46" s="132">
        <v>17170</v>
      </c>
      <c r="U46" s="132"/>
      <c r="V46" s="132">
        <v>8606</v>
      </c>
      <c r="W46" s="133">
        <v>10</v>
      </c>
    </row>
    <row r="47" spans="1:23" ht="63.75" customHeight="1" x14ac:dyDescent="0.3">
      <c r="A47" s="76"/>
      <c r="B47" s="77"/>
      <c r="C47" s="120"/>
      <c r="D47" s="120"/>
      <c r="E47" s="120"/>
      <c r="F47" s="120"/>
      <c r="G47" s="120"/>
      <c r="H47" s="120"/>
      <c r="I47" s="120"/>
      <c r="J47" s="120"/>
      <c r="K47" s="134" t="s">
        <v>47</v>
      </c>
      <c r="L47" s="135" t="s">
        <v>46</v>
      </c>
      <c r="M47" s="135">
        <v>774</v>
      </c>
      <c r="N47" s="135" t="s">
        <v>29</v>
      </c>
      <c r="O47" s="135" t="s">
        <v>29</v>
      </c>
      <c r="P47" s="118"/>
      <c r="Q47" s="120"/>
      <c r="R47" s="120"/>
      <c r="S47" s="120"/>
      <c r="T47" s="136"/>
      <c r="U47" s="136"/>
      <c r="V47" s="136"/>
      <c r="W47" s="137"/>
    </row>
    <row r="48" spans="1:23" ht="47.25" customHeight="1" x14ac:dyDescent="0.3">
      <c r="A48" s="71" t="s">
        <v>88</v>
      </c>
      <c r="B48" s="72" t="s">
        <v>89</v>
      </c>
      <c r="C48" s="138" t="s">
        <v>60</v>
      </c>
      <c r="D48" s="138">
        <v>75403</v>
      </c>
      <c r="E48" s="138" t="s">
        <v>85</v>
      </c>
      <c r="F48" s="138" t="s">
        <v>83</v>
      </c>
      <c r="G48" s="118" t="s">
        <v>62</v>
      </c>
      <c r="H48" s="118" t="s">
        <v>84</v>
      </c>
      <c r="I48" s="118">
        <v>2024</v>
      </c>
      <c r="J48" s="118" t="s">
        <v>26</v>
      </c>
      <c r="K48" s="37" t="s">
        <v>64</v>
      </c>
      <c r="L48" s="33" t="s">
        <v>46</v>
      </c>
      <c r="M48" s="33">
        <v>774</v>
      </c>
      <c r="N48" s="33" t="s">
        <v>29</v>
      </c>
      <c r="O48" s="33" t="s">
        <v>29</v>
      </c>
      <c r="P48" s="138" t="s">
        <v>96</v>
      </c>
      <c r="Q48" s="138" t="s">
        <v>28</v>
      </c>
      <c r="R48" s="138">
        <v>539</v>
      </c>
      <c r="S48" s="138"/>
      <c r="T48" s="139">
        <v>17316</v>
      </c>
      <c r="U48" s="139"/>
      <c r="V48" s="139">
        <v>13824</v>
      </c>
      <c r="W48" s="140">
        <v>10</v>
      </c>
    </row>
    <row r="49" spans="1:23" ht="63" customHeight="1" x14ac:dyDescent="0.3">
      <c r="A49" s="76"/>
      <c r="B49" s="77"/>
      <c r="C49" s="120"/>
      <c r="D49" s="118"/>
      <c r="E49" s="118"/>
      <c r="F49" s="118"/>
      <c r="G49" s="118"/>
      <c r="H49" s="118"/>
      <c r="I49" s="118"/>
      <c r="J49" s="118"/>
      <c r="K49" s="134" t="s">
        <v>47</v>
      </c>
      <c r="L49" s="135" t="s">
        <v>46</v>
      </c>
      <c r="M49" s="135">
        <v>774</v>
      </c>
      <c r="N49" s="135" t="s">
        <v>29</v>
      </c>
      <c r="O49" s="135" t="s">
        <v>29</v>
      </c>
      <c r="P49" s="118"/>
      <c r="Q49" s="118"/>
      <c r="R49" s="118"/>
      <c r="S49" s="118"/>
      <c r="T49" s="141"/>
      <c r="U49" s="141"/>
      <c r="V49" s="141"/>
      <c r="W49" s="142"/>
    </row>
    <row r="50" spans="1:23" ht="48" customHeight="1" x14ac:dyDescent="0.3">
      <c r="A50" s="112"/>
      <c r="B50" s="19"/>
      <c r="C50" s="19"/>
      <c r="D50" s="35" t="s">
        <v>71</v>
      </c>
      <c r="E50" s="96" t="s">
        <v>85</v>
      </c>
      <c r="F50" s="29" t="s">
        <v>73</v>
      </c>
      <c r="G50" s="29" t="s">
        <v>73</v>
      </c>
      <c r="H50" s="29" t="s">
        <v>73</v>
      </c>
      <c r="I50" s="29">
        <v>2024</v>
      </c>
      <c r="J50" s="29" t="s">
        <v>26</v>
      </c>
      <c r="K50" s="37" t="s">
        <v>64</v>
      </c>
      <c r="L50" s="33" t="s">
        <v>46</v>
      </c>
      <c r="M50" s="33">
        <v>774</v>
      </c>
      <c r="N50" s="33" t="s">
        <v>29</v>
      </c>
      <c r="O50" s="33" t="s">
        <v>29</v>
      </c>
      <c r="P50" s="96" t="s">
        <v>96</v>
      </c>
      <c r="Q50" s="29" t="s">
        <v>28</v>
      </c>
      <c r="R50" s="29">
        <v>539</v>
      </c>
      <c r="S50" s="29"/>
      <c r="T50" s="143">
        <f>T46+T48</f>
        <v>34486</v>
      </c>
      <c r="U50" s="143"/>
      <c r="V50" s="143">
        <f>V46+V48</f>
        <v>22430</v>
      </c>
      <c r="W50" s="144">
        <v>10</v>
      </c>
    </row>
    <row r="51" spans="1:23" ht="60.6" thickBot="1" x14ac:dyDescent="0.35">
      <c r="A51" s="145"/>
      <c r="B51" s="146"/>
      <c r="C51" s="146"/>
      <c r="D51" s="147"/>
      <c r="E51" s="98"/>
      <c r="F51" s="148"/>
      <c r="G51" s="148"/>
      <c r="H51" s="148"/>
      <c r="I51" s="148"/>
      <c r="J51" s="148"/>
      <c r="K51" s="89" t="s">
        <v>47</v>
      </c>
      <c r="L51" s="90" t="s">
        <v>46</v>
      </c>
      <c r="M51" s="90">
        <v>774</v>
      </c>
      <c r="N51" s="90" t="s">
        <v>29</v>
      </c>
      <c r="O51" s="90" t="s">
        <v>29</v>
      </c>
      <c r="P51" s="98"/>
      <c r="Q51" s="148"/>
      <c r="R51" s="148"/>
      <c r="S51" s="148"/>
      <c r="T51" s="149"/>
      <c r="U51" s="149"/>
      <c r="V51" s="149"/>
      <c r="W51" s="150"/>
    </row>
    <row r="52" spans="1:23" ht="57.75" customHeight="1" thickBot="1" x14ac:dyDescent="0.35">
      <c r="A52" s="44"/>
      <c r="B52" s="45"/>
      <c r="C52" s="46"/>
      <c r="D52" s="151" t="s">
        <v>72</v>
      </c>
      <c r="E52" s="152" t="s">
        <v>97</v>
      </c>
      <c r="F52" s="152" t="s">
        <v>73</v>
      </c>
      <c r="G52" s="152" t="s">
        <v>73</v>
      </c>
      <c r="H52" s="152" t="s">
        <v>73</v>
      </c>
      <c r="I52" s="153">
        <v>2024</v>
      </c>
      <c r="J52" s="153" t="s">
        <v>26</v>
      </c>
      <c r="K52" s="154" t="s">
        <v>73</v>
      </c>
      <c r="L52" s="154" t="s">
        <v>73</v>
      </c>
      <c r="M52" s="154" t="s">
        <v>73</v>
      </c>
      <c r="N52" s="152" t="s">
        <v>73</v>
      </c>
      <c r="O52" s="155" t="s">
        <v>73</v>
      </c>
      <c r="P52" s="151"/>
      <c r="Q52" s="156" t="s">
        <v>28</v>
      </c>
      <c r="R52" s="157">
        <v>539</v>
      </c>
      <c r="S52" s="158"/>
      <c r="T52" s="159">
        <f>T22+T28+T44+T50</f>
        <v>286550</v>
      </c>
      <c r="U52" s="158"/>
      <c r="V52" s="159">
        <f>V22+V28+V44+V50</f>
        <v>232662</v>
      </c>
      <c r="W52" s="152">
        <v>10</v>
      </c>
    </row>
    <row r="53" spans="1:23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160"/>
      <c r="R53" s="160"/>
      <c r="S53" s="5"/>
      <c r="T53" s="5"/>
      <c r="U53" s="5"/>
      <c r="V53" s="5"/>
      <c r="W53" s="5"/>
    </row>
    <row r="54" spans="1:23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</sheetData>
  <mergeCells count="395">
    <mergeCell ref="J42:J43"/>
    <mergeCell ref="P42:P43"/>
    <mergeCell ref="Q42:Q43"/>
    <mergeCell ref="R42:R43"/>
    <mergeCell ref="T42:T43"/>
    <mergeCell ref="U42:U43"/>
    <mergeCell ref="V42:V43"/>
    <mergeCell ref="W42:W43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38:J39"/>
    <mergeCell ref="P38:P39"/>
    <mergeCell ref="Q38:Q39"/>
    <mergeCell ref="R38:R39"/>
    <mergeCell ref="S38:S39"/>
    <mergeCell ref="T38:T39"/>
    <mergeCell ref="U38:U39"/>
    <mergeCell ref="V38:V39"/>
    <mergeCell ref="W38:W39"/>
    <mergeCell ref="A38:A39"/>
    <mergeCell ref="B38:B39"/>
    <mergeCell ref="C38:C39"/>
    <mergeCell ref="D38:D39"/>
    <mergeCell ref="E38:E39"/>
    <mergeCell ref="F38:F39"/>
    <mergeCell ref="G38:G39"/>
    <mergeCell ref="H38:H39"/>
    <mergeCell ref="I38:I39"/>
    <mergeCell ref="J36:J37"/>
    <mergeCell ref="P36:P37"/>
    <mergeCell ref="Q36:Q37"/>
    <mergeCell ref="R36:R37"/>
    <mergeCell ref="S36:S37"/>
    <mergeCell ref="T36:T37"/>
    <mergeCell ref="U36:U37"/>
    <mergeCell ref="V36:V37"/>
    <mergeCell ref="W36:W37"/>
    <mergeCell ref="A36:A37"/>
    <mergeCell ref="B36:B37"/>
    <mergeCell ref="C36:C37"/>
    <mergeCell ref="D36:D37"/>
    <mergeCell ref="E36:E37"/>
    <mergeCell ref="F36:F37"/>
    <mergeCell ref="G36:G37"/>
    <mergeCell ref="H36:H37"/>
    <mergeCell ref="I36:I37"/>
    <mergeCell ref="R32:R33"/>
    <mergeCell ref="S32:S33"/>
    <mergeCell ref="T32:T33"/>
    <mergeCell ref="U32:U33"/>
    <mergeCell ref="V32:V33"/>
    <mergeCell ref="W32:W33"/>
    <mergeCell ref="A34:A35"/>
    <mergeCell ref="B34:B35"/>
    <mergeCell ref="C34:C35"/>
    <mergeCell ref="D34:D35"/>
    <mergeCell ref="E34:E35"/>
    <mergeCell ref="F34:F35"/>
    <mergeCell ref="G34:G35"/>
    <mergeCell ref="H34:H35"/>
    <mergeCell ref="I34:I35"/>
    <mergeCell ref="J34:J35"/>
    <mergeCell ref="P34:P35"/>
    <mergeCell ref="Q34:Q35"/>
    <mergeCell ref="R34:R35"/>
    <mergeCell ref="S34:S35"/>
    <mergeCell ref="T34:T35"/>
    <mergeCell ref="U34:U35"/>
    <mergeCell ref="V34:V35"/>
    <mergeCell ref="W34:W35"/>
    <mergeCell ref="J28:J29"/>
    <mergeCell ref="P28:P29"/>
    <mergeCell ref="Q28:Q29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J33"/>
    <mergeCell ref="P32:P33"/>
    <mergeCell ref="Q32:Q33"/>
    <mergeCell ref="J30:J31"/>
    <mergeCell ref="P30:P31"/>
    <mergeCell ref="Q30:Q31"/>
    <mergeCell ref="R30:R31"/>
    <mergeCell ref="S30:S31"/>
    <mergeCell ref="T30:T31"/>
    <mergeCell ref="U30:U31"/>
    <mergeCell ref="V30:V31"/>
    <mergeCell ref="W30:W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S28:S29"/>
    <mergeCell ref="T28:T29"/>
    <mergeCell ref="U28:U29"/>
    <mergeCell ref="R26:R27"/>
    <mergeCell ref="S26:S27"/>
    <mergeCell ref="T26:T27"/>
    <mergeCell ref="U26:U27"/>
    <mergeCell ref="V28:V29"/>
    <mergeCell ref="W28:W29"/>
    <mergeCell ref="V26:V27"/>
    <mergeCell ref="W26:W27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P26:P27"/>
    <mergeCell ref="Q26:Q27"/>
    <mergeCell ref="J24:J25"/>
    <mergeCell ref="Q24:Q25"/>
    <mergeCell ref="R24:R25"/>
    <mergeCell ref="P24:P25"/>
    <mergeCell ref="S24:S25"/>
    <mergeCell ref="T24:T25"/>
    <mergeCell ref="U24:U25"/>
    <mergeCell ref="V24:V25"/>
    <mergeCell ref="W24:W25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D22:D23"/>
    <mergeCell ref="A22:C23"/>
    <mergeCell ref="E22:E23"/>
    <mergeCell ref="F22:F23"/>
    <mergeCell ref="G22:G23"/>
    <mergeCell ref="H22:H23"/>
    <mergeCell ref="I22:I23"/>
    <mergeCell ref="J22:J23"/>
    <mergeCell ref="P22:P23"/>
    <mergeCell ref="J20:J21"/>
    <mergeCell ref="P20:P21"/>
    <mergeCell ref="Q20:Q21"/>
    <mergeCell ref="R20:R21"/>
    <mergeCell ref="S20:S21"/>
    <mergeCell ref="T20:T21"/>
    <mergeCell ref="U20:U21"/>
    <mergeCell ref="V20:V21"/>
    <mergeCell ref="W20:W21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W12:W13"/>
    <mergeCell ref="D2:T2"/>
    <mergeCell ref="C4:T4"/>
    <mergeCell ref="V7:V8"/>
    <mergeCell ref="P12:P13"/>
    <mergeCell ref="Q12:Q13"/>
    <mergeCell ref="R12:R13"/>
    <mergeCell ref="S12:S13"/>
    <mergeCell ref="T12:T13"/>
    <mergeCell ref="U12:U13"/>
    <mergeCell ref="V12:V13"/>
    <mergeCell ref="N6:N8"/>
    <mergeCell ref="O6:O8"/>
    <mergeCell ref="P6:R6"/>
    <mergeCell ref="S6:V6"/>
    <mergeCell ref="W6:W8"/>
    <mergeCell ref="P7:P8"/>
    <mergeCell ref="Q7:R7"/>
    <mergeCell ref="S7:S8"/>
    <mergeCell ref="T7:T8"/>
    <mergeCell ref="U7:U8"/>
    <mergeCell ref="G12:G13"/>
    <mergeCell ref="H12:H13"/>
    <mergeCell ref="I12:I13"/>
    <mergeCell ref="V18:V19"/>
    <mergeCell ref="W18:W19"/>
    <mergeCell ref="P50:P51"/>
    <mergeCell ref="Q50:Q51"/>
    <mergeCell ref="R50:R51"/>
    <mergeCell ref="S50:S51"/>
    <mergeCell ref="T50:T51"/>
    <mergeCell ref="U50:U51"/>
    <mergeCell ref="V50:V51"/>
    <mergeCell ref="W50:W51"/>
    <mergeCell ref="P18:P19"/>
    <mergeCell ref="Q18:Q19"/>
    <mergeCell ref="R18:R19"/>
    <mergeCell ref="S18:S19"/>
    <mergeCell ref="T18:T19"/>
    <mergeCell ref="U18:U19"/>
    <mergeCell ref="Q22:Q23"/>
    <mergeCell ref="R22:R23"/>
    <mergeCell ref="S22:S23"/>
    <mergeCell ref="T22:T23"/>
    <mergeCell ref="U22:U23"/>
    <mergeCell ref="V22:V23"/>
    <mergeCell ref="W22:W23"/>
    <mergeCell ref="R28:R29"/>
    <mergeCell ref="W14:W15"/>
    <mergeCell ref="P16:P17"/>
    <mergeCell ref="Q16:Q17"/>
    <mergeCell ref="R16:R17"/>
    <mergeCell ref="S16:S17"/>
    <mergeCell ref="T16:T17"/>
    <mergeCell ref="U16:U17"/>
    <mergeCell ref="V16:V17"/>
    <mergeCell ref="W16:W17"/>
    <mergeCell ref="P14:P15"/>
    <mergeCell ref="Q14:Q15"/>
    <mergeCell ref="R14:R15"/>
    <mergeCell ref="S14:S15"/>
    <mergeCell ref="T14:T15"/>
    <mergeCell ref="U14:U15"/>
    <mergeCell ref="V14:V15"/>
    <mergeCell ref="J16:J17"/>
    <mergeCell ref="A18:A19"/>
    <mergeCell ref="B18:B19"/>
    <mergeCell ref="D18:D19"/>
    <mergeCell ref="E18:E19"/>
    <mergeCell ref="F18:F19"/>
    <mergeCell ref="G18:G19"/>
    <mergeCell ref="H18:H19"/>
    <mergeCell ref="I18:I19"/>
    <mergeCell ref="J18:J19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7:M7"/>
    <mergeCell ref="A6:D6"/>
    <mergeCell ref="E6:E8"/>
    <mergeCell ref="F6:F8"/>
    <mergeCell ref="G6:G8"/>
    <mergeCell ref="H6:H8"/>
    <mergeCell ref="I6:I8"/>
    <mergeCell ref="J12:J13"/>
    <mergeCell ref="A14:A15"/>
    <mergeCell ref="B14:B15"/>
    <mergeCell ref="C14:C15"/>
    <mergeCell ref="D14:D15"/>
    <mergeCell ref="E14:E15"/>
    <mergeCell ref="F14:F15"/>
    <mergeCell ref="A12:A13"/>
    <mergeCell ref="B12:B13"/>
    <mergeCell ref="C12:C13"/>
    <mergeCell ref="D12:D13"/>
    <mergeCell ref="E12:E13"/>
    <mergeCell ref="F12:F13"/>
    <mergeCell ref="G14:G15"/>
    <mergeCell ref="H14:H15"/>
    <mergeCell ref="I14:I15"/>
    <mergeCell ref="J14:J15"/>
    <mergeCell ref="S10:S11"/>
    <mergeCell ref="T10:T11"/>
    <mergeCell ref="U10:U11"/>
    <mergeCell ref="V10:V11"/>
    <mergeCell ref="W10:W11"/>
    <mergeCell ref="A10:A11"/>
    <mergeCell ref="B10:B11"/>
    <mergeCell ref="D10:D11"/>
    <mergeCell ref="C10:C11"/>
    <mergeCell ref="E10:E11"/>
    <mergeCell ref="F10:F11"/>
    <mergeCell ref="G10:G11"/>
    <mergeCell ref="H10:H11"/>
    <mergeCell ref="I10:I11"/>
    <mergeCell ref="W44:W45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J41"/>
    <mergeCell ref="P40:P41"/>
    <mergeCell ref="Q40:Q41"/>
    <mergeCell ref="R40:R41"/>
    <mergeCell ref="S40:S41"/>
    <mergeCell ref="T40:T41"/>
    <mergeCell ref="U40:U41"/>
    <mergeCell ref="V40:V41"/>
    <mergeCell ref="A44:C45"/>
    <mergeCell ref="D44:D45"/>
    <mergeCell ref="E44:E45"/>
    <mergeCell ref="F44:F45"/>
    <mergeCell ref="G44:G45"/>
    <mergeCell ref="H44:H45"/>
    <mergeCell ref="W40:W41"/>
    <mergeCell ref="A46:A47"/>
    <mergeCell ref="B46:B47"/>
    <mergeCell ref="C46:C47"/>
    <mergeCell ref="D46:D47"/>
    <mergeCell ref="E46:E47"/>
    <mergeCell ref="F46:F47"/>
    <mergeCell ref="G46:G47"/>
    <mergeCell ref="H46:H47"/>
    <mergeCell ref="I46:I47"/>
    <mergeCell ref="J46:J47"/>
    <mergeCell ref="P46:P47"/>
    <mergeCell ref="Q46:Q47"/>
    <mergeCell ref="R46:R47"/>
    <mergeCell ref="S46:S47"/>
    <mergeCell ref="T46:T47"/>
    <mergeCell ref="U46:U47"/>
    <mergeCell ref="V46:V47"/>
    <mergeCell ref="W46:W47"/>
    <mergeCell ref="Q44:Q45"/>
    <mergeCell ref="R44:R45"/>
    <mergeCell ref="S44:S45"/>
    <mergeCell ref="T44:T45"/>
    <mergeCell ref="V44:V45"/>
    <mergeCell ref="T48:T49"/>
    <mergeCell ref="U48:U49"/>
    <mergeCell ref="V48:V49"/>
    <mergeCell ref="W48:W49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S48:S49"/>
    <mergeCell ref="I44:I45"/>
    <mergeCell ref="J44:J45"/>
    <mergeCell ref="P44:P45"/>
    <mergeCell ref="J50:J51"/>
    <mergeCell ref="D50:D51"/>
    <mergeCell ref="E50:E51"/>
    <mergeCell ref="F50:F51"/>
    <mergeCell ref="G50:G51"/>
    <mergeCell ref="H50:H51"/>
    <mergeCell ref="I50:I51"/>
    <mergeCell ref="J3:N3"/>
    <mergeCell ref="A50:C51"/>
    <mergeCell ref="A52:C52"/>
    <mergeCell ref="A28:C29"/>
    <mergeCell ref="D28:D29"/>
    <mergeCell ref="J48:J49"/>
    <mergeCell ref="P48:P49"/>
    <mergeCell ref="Q48:Q49"/>
    <mergeCell ref="R48:R49"/>
    <mergeCell ref="E28:E29"/>
    <mergeCell ref="F28:F29"/>
    <mergeCell ref="G28:G29"/>
    <mergeCell ref="H28:H29"/>
    <mergeCell ref="I28:I29"/>
    <mergeCell ref="J10:J11"/>
    <mergeCell ref="P10:P11"/>
    <mergeCell ref="Q10:Q11"/>
    <mergeCell ref="R10:R11"/>
    <mergeCell ref="J6:J8"/>
    <mergeCell ref="K6:M6"/>
    <mergeCell ref="A7:A8"/>
    <mergeCell ref="B7:B8"/>
    <mergeCell ref="C7:D7"/>
    <mergeCell ref="K7:K8"/>
  </mergeCells>
  <hyperlinks>
    <hyperlink ref="D8" r:id="rId1" display="https://internet.garant.ru/document/redirect/70284934/0"/>
    <hyperlink ref="M8" r:id="rId2" display="https://internet.garant.ru/document/redirect/179222/0"/>
    <hyperlink ref="R8" r:id="rId3" display="https://internet.garant.ru/document/redirect/179222/0"/>
  </hyperlinks>
  <pageMargins left="0.70866141732283472" right="0.11811023622047245" top="0.74803149606299213" bottom="0.74803149606299213" header="0.31496062992125984" footer="0.31496062992125984"/>
  <pageSetup paperSize="9" scale="38" fitToHeight="2" orientation="landscape" horizontalDpi="300" verticalDpi="300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7"/>
  <sheetViews>
    <sheetView zoomScale="80" zoomScaleNormal="80" workbookViewId="0">
      <pane xSplit="1" ySplit="9" topLeftCell="K52" activePane="bottomRight" state="frozen"/>
      <selection pane="topRight" activeCell="B1" sqref="B1"/>
      <selection pane="bottomLeft" activeCell="A9" sqref="A9"/>
      <selection pane="bottomRight" activeCell="A2" sqref="A2:Z57"/>
    </sheetView>
  </sheetViews>
  <sheetFormatPr defaultRowHeight="14.4" x14ac:dyDescent="0.3"/>
  <cols>
    <col min="1" max="1" width="12.88671875" customWidth="1"/>
    <col min="2" max="2" width="23.33203125" customWidth="1"/>
    <col min="3" max="3" width="12.6640625" customWidth="1"/>
    <col min="4" max="4" width="16.109375" customWidth="1"/>
    <col min="5" max="5" width="15.109375" customWidth="1"/>
    <col min="6" max="6" width="17.44140625" customWidth="1"/>
    <col min="7" max="7" width="14.88671875" customWidth="1"/>
    <col min="8" max="8" width="15" customWidth="1"/>
    <col min="9" max="9" width="14.33203125" customWidth="1"/>
    <col min="10" max="10" width="15.33203125" customWidth="1"/>
    <col min="11" max="11" width="30.33203125" customWidth="1"/>
    <col min="12" max="12" width="11.5546875" customWidth="1"/>
    <col min="14" max="15" width="15.88671875" customWidth="1"/>
    <col min="16" max="16" width="14" customWidth="1"/>
    <col min="17" max="17" width="12" customWidth="1"/>
    <col min="19" max="19" width="16.109375" customWidth="1"/>
    <col min="20" max="20" width="16" customWidth="1"/>
    <col min="21" max="21" width="13.44140625" customWidth="1"/>
    <col min="22" max="22" width="14.109375" customWidth="1"/>
    <col min="23" max="23" width="15.88671875" customWidth="1"/>
    <col min="24" max="24" width="15.109375" customWidth="1"/>
    <col min="25" max="25" width="15.5546875" customWidth="1"/>
    <col min="26" max="26" width="14.109375" customWidth="1"/>
  </cols>
  <sheetData>
    <row r="1" spans="1:26" ht="7.5" customHeight="1" x14ac:dyDescent="0.3"/>
    <row r="2" spans="1:26" ht="42" customHeight="1" x14ac:dyDescent="0.3">
      <c r="A2" s="5"/>
      <c r="B2" s="5"/>
      <c r="C2" s="5"/>
      <c r="D2" s="39" t="s">
        <v>111</v>
      </c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  <c r="V2" s="5"/>
      <c r="W2" s="5"/>
      <c r="X2" s="5"/>
      <c r="Y2" s="5"/>
      <c r="Z2" s="5"/>
    </row>
    <row r="3" spans="1:26" ht="42" customHeight="1" x14ac:dyDescent="0.3">
      <c r="A3" s="5"/>
      <c r="B3" s="5"/>
      <c r="C3" s="5"/>
      <c r="D3" s="40"/>
      <c r="E3" s="40"/>
      <c r="F3" s="40"/>
      <c r="G3" s="40"/>
      <c r="H3" s="40"/>
      <c r="I3" s="41" t="s">
        <v>121</v>
      </c>
      <c r="J3" s="41"/>
      <c r="K3" s="41"/>
      <c r="L3" s="41"/>
      <c r="M3" s="41"/>
      <c r="N3" s="41"/>
      <c r="O3" s="40"/>
      <c r="P3" s="40"/>
      <c r="Q3" s="40"/>
      <c r="R3" s="40"/>
      <c r="S3" s="40"/>
      <c r="T3" s="40"/>
      <c r="U3" s="5"/>
      <c r="V3" s="5"/>
      <c r="W3" s="5"/>
      <c r="X3" s="5"/>
      <c r="Y3" s="5"/>
      <c r="Z3" s="5"/>
    </row>
    <row r="4" spans="1:26" ht="23.25" customHeight="1" x14ac:dyDescent="0.35">
      <c r="A4" s="5"/>
      <c r="B4" s="5"/>
      <c r="C4" s="42" t="s">
        <v>120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5"/>
      <c r="V4" s="5"/>
      <c r="W4" s="5"/>
      <c r="X4" s="5"/>
      <c r="Y4" s="5"/>
      <c r="Z4" s="5"/>
    </row>
    <row r="5" spans="1:26" ht="15" thickBot="1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41.25" customHeight="1" x14ac:dyDescent="0.3">
      <c r="A6" s="161" t="s">
        <v>49</v>
      </c>
      <c r="B6" s="162"/>
      <c r="C6" s="162"/>
      <c r="D6" s="162"/>
      <c r="E6" s="162" t="s">
        <v>50</v>
      </c>
      <c r="F6" s="162" t="s">
        <v>37</v>
      </c>
      <c r="G6" s="162" t="s">
        <v>51</v>
      </c>
      <c r="H6" s="162" t="s">
        <v>52</v>
      </c>
      <c r="I6" s="162" t="s">
        <v>53</v>
      </c>
      <c r="J6" s="162" t="s">
        <v>39</v>
      </c>
      <c r="K6" s="162" t="s">
        <v>40</v>
      </c>
      <c r="L6" s="162"/>
      <c r="M6" s="162"/>
      <c r="N6" s="162" t="s">
        <v>98</v>
      </c>
      <c r="O6" s="162" t="s">
        <v>112</v>
      </c>
      <c r="P6" s="162" t="s">
        <v>75</v>
      </c>
      <c r="Q6" s="162"/>
      <c r="R6" s="162"/>
      <c r="S6" s="162" t="s">
        <v>99</v>
      </c>
      <c r="T6" s="162"/>
      <c r="U6" s="162"/>
      <c r="V6" s="162"/>
      <c r="W6" s="162" t="s">
        <v>100</v>
      </c>
      <c r="X6" s="162" t="s">
        <v>101</v>
      </c>
      <c r="Y6" s="162" t="s">
        <v>102</v>
      </c>
      <c r="Z6" s="163" t="s">
        <v>103</v>
      </c>
    </row>
    <row r="7" spans="1:26" ht="73.5" customHeight="1" x14ac:dyDescent="0.3">
      <c r="A7" s="164" t="s">
        <v>54</v>
      </c>
      <c r="B7" s="29" t="s">
        <v>55</v>
      </c>
      <c r="C7" s="29" t="s">
        <v>56</v>
      </c>
      <c r="D7" s="29"/>
      <c r="E7" s="29"/>
      <c r="F7" s="29"/>
      <c r="G7" s="29"/>
      <c r="H7" s="29"/>
      <c r="I7" s="29"/>
      <c r="J7" s="29"/>
      <c r="K7" s="29" t="s">
        <v>16</v>
      </c>
      <c r="L7" s="29" t="s">
        <v>17</v>
      </c>
      <c r="M7" s="29"/>
      <c r="N7" s="29"/>
      <c r="O7" s="29"/>
      <c r="P7" s="29" t="s">
        <v>16</v>
      </c>
      <c r="Q7" s="29" t="s">
        <v>17</v>
      </c>
      <c r="R7" s="29"/>
      <c r="S7" s="29" t="s">
        <v>19</v>
      </c>
      <c r="T7" s="29" t="s">
        <v>20</v>
      </c>
      <c r="U7" s="29" t="s">
        <v>78</v>
      </c>
      <c r="V7" s="29" t="s">
        <v>79</v>
      </c>
      <c r="W7" s="29"/>
      <c r="X7" s="29"/>
      <c r="Y7" s="29"/>
      <c r="Z7" s="144"/>
    </row>
    <row r="8" spans="1:26" ht="30.75" customHeight="1" x14ac:dyDescent="0.3">
      <c r="A8" s="164"/>
      <c r="B8" s="29"/>
      <c r="C8" s="33" t="s">
        <v>23</v>
      </c>
      <c r="D8" s="165" t="s">
        <v>57</v>
      </c>
      <c r="E8" s="29"/>
      <c r="F8" s="29"/>
      <c r="G8" s="29"/>
      <c r="H8" s="29"/>
      <c r="I8" s="29"/>
      <c r="J8" s="29"/>
      <c r="K8" s="29"/>
      <c r="L8" s="33" t="s">
        <v>23</v>
      </c>
      <c r="M8" s="165" t="s">
        <v>24</v>
      </c>
      <c r="N8" s="29"/>
      <c r="O8" s="29"/>
      <c r="P8" s="29"/>
      <c r="Q8" s="33" t="s">
        <v>23</v>
      </c>
      <c r="R8" s="165" t="s">
        <v>24</v>
      </c>
      <c r="S8" s="29"/>
      <c r="T8" s="29"/>
      <c r="U8" s="29"/>
      <c r="V8" s="29"/>
      <c r="W8" s="29"/>
      <c r="X8" s="29"/>
      <c r="Y8" s="29"/>
      <c r="Z8" s="144"/>
    </row>
    <row r="9" spans="1:26" ht="15.75" customHeight="1" thickBot="1" x14ac:dyDescent="0.35">
      <c r="A9" s="166">
        <v>1</v>
      </c>
      <c r="B9" s="90">
        <v>2</v>
      </c>
      <c r="C9" s="90">
        <v>3</v>
      </c>
      <c r="D9" s="90">
        <v>4</v>
      </c>
      <c r="E9" s="90">
        <v>5</v>
      </c>
      <c r="F9" s="90">
        <v>6</v>
      </c>
      <c r="G9" s="90">
        <v>7</v>
      </c>
      <c r="H9" s="90">
        <v>8</v>
      </c>
      <c r="I9" s="90">
        <v>9</v>
      </c>
      <c r="J9" s="90">
        <v>10</v>
      </c>
      <c r="K9" s="90">
        <v>11</v>
      </c>
      <c r="L9" s="90">
        <v>12</v>
      </c>
      <c r="M9" s="90">
        <v>13</v>
      </c>
      <c r="N9" s="90">
        <v>14</v>
      </c>
      <c r="O9" s="90">
        <v>15</v>
      </c>
      <c r="P9" s="90">
        <v>16</v>
      </c>
      <c r="Q9" s="90">
        <v>17</v>
      </c>
      <c r="R9" s="90">
        <v>18</v>
      </c>
      <c r="S9" s="90">
        <v>19</v>
      </c>
      <c r="T9" s="90">
        <v>20</v>
      </c>
      <c r="U9" s="90">
        <v>21</v>
      </c>
      <c r="V9" s="90">
        <v>22</v>
      </c>
      <c r="W9" s="90">
        <v>23</v>
      </c>
      <c r="X9" s="167">
        <v>24</v>
      </c>
      <c r="Y9" s="167">
        <v>25</v>
      </c>
      <c r="Z9" s="168">
        <v>26</v>
      </c>
    </row>
    <row r="10" spans="1:26" ht="48" x14ac:dyDescent="0.3">
      <c r="A10" s="169" t="s">
        <v>81</v>
      </c>
      <c r="B10" s="170" t="s">
        <v>91</v>
      </c>
      <c r="C10" s="171" t="s">
        <v>60</v>
      </c>
      <c r="D10" s="171">
        <v>75403</v>
      </c>
      <c r="E10" s="171" t="s">
        <v>92</v>
      </c>
      <c r="F10" s="172" t="s">
        <v>25</v>
      </c>
      <c r="G10" s="172" t="s">
        <v>62</v>
      </c>
      <c r="H10" s="171" t="s">
        <v>63</v>
      </c>
      <c r="I10" s="171">
        <v>2024</v>
      </c>
      <c r="J10" s="172" t="s">
        <v>26</v>
      </c>
      <c r="K10" s="173" t="s">
        <v>64</v>
      </c>
      <c r="L10" s="174" t="s">
        <v>46</v>
      </c>
      <c r="M10" s="174">
        <v>774</v>
      </c>
      <c r="N10" s="174" t="s">
        <v>29</v>
      </c>
      <c r="O10" s="174" t="s">
        <v>29</v>
      </c>
      <c r="P10" s="171" t="s">
        <v>90</v>
      </c>
      <c r="Q10" s="171" t="s">
        <v>28</v>
      </c>
      <c r="R10" s="171">
        <v>539</v>
      </c>
      <c r="S10" s="172"/>
      <c r="T10" s="175">
        <v>19728</v>
      </c>
      <c r="U10" s="175"/>
      <c r="V10" s="175">
        <v>53534</v>
      </c>
      <c r="W10" s="172">
        <v>0.2</v>
      </c>
      <c r="X10" s="176" t="s">
        <v>29</v>
      </c>
      <c r="Y10" s="177">
        <v>0</v>
      </c>
      <c r="Z10" s="178"/>
    </row>
    <row r="11" spans="1:26" ht="60.75" customHeight="1" x14ac:dyDescent="0.3">
      <c r="A11" s="179"/>
      <c r="B11" s="180"/>
      <c r="C11" s="108"/>
      <c r="D11" s="108"/>
      <c r="E11" s="108"/>
      <c r="F11" s="96"/>
      <c r="G11" s="96"/>
      <c r="H11" s="108"/>
      <c r="I11" s="108"/>
      <c r="J11" s="96"/>
      <c r="K11" s="105" t="s">
        <v>47</v>
      </c>
      <c r="L11" s="181" t="s">
        <v>46</v>
      </c>
      <c r="M11" s="181">
        <v>774</v>
      </c>
      <c r="N11" s="181" t="s">
        <v>29</v>
      </c>
      <c r="O11" s="181" t="s">
        <v>29</v>
      </c>
      <c r="P11" s="108"/>
      <c r="Q11" s="108"/>
      <c r="R11" s="108"/>
      <c r="S11" s="96"/>
      <c r="T11" s="182"/>
      <c r="U11" s="182"/>
      <c r="V11" s="182"/>
      <c r="W11" s="96"/>
      <c r="X11" s="183" t="s">
        <v>29</v>
      </c>
      <c r="Y11" s="184"/>
      <c r="Z11" s="185"/>
    </row>
    <row r="12" spans="1:26" ht="96.75" hidden="1" customHeight="1" x14ac:dyDescent="0.3">
      <c r="A12" s="186" t="s">
        <v>58</v>
      </c>
      <c r="B12" s="187" t="s">
        <v>59</v>
      </c>
      <c r="C12" s="187" t="s">
        <v>60</v>
      </c>
      <c r="D12" s="96">
        <v>75403</v>
      </c>
      <c r="E12" s="96" t="s">
        <v>61</v>
      </c>
      <c r="F12" s="187" t="s">
        <v>25</v>
      </c>
      <c r="G12" s="96" t="s">
        <v>62</v>
      </c>
      <c r="H12" s="187" t="s">
        <v>63</v>
      </c>
      <c r="I12" s="96">
        <v>2023</v>
      </c>
      <c r="J12" s="107" t="s">
        <v>26</v>
      </c>
      <c r="K12" s="188" t="s">
        <v>64</v>
      </c>
      <c r="L12" s="26" t="s">
        <v>46</v>
      </c>
      <c r="M12" s="26">
        <v>774</v>
      </c>
      <c r="N12" s="26">
        <v>95</v>
      </c>
      <c r="O12" s="26">
        <v>5</v>
      </c>
      <c r="P12" s="107" t="s">
        <v>80</v>
      </c>
      <c r="Q12" s="96" t="s">
        <v>28</v>
      </c>
      <c r="R12" s="96">
        <v>539</v>
      </c>
      <c r="S12" s="96" t="s">
        <v>29</v>
      </c>
      <c r="T12" s="182">
        <v>84240</v>
      </c>
      <c r="U12" s="96" t="s">
        <v>29</v>
      </c>
      <c r="V12" s="182">
        <v>4680</v>
      </c>
      <c r="W12" s="96">
        <v>10</v>
      </c>
      <c r="X12" s="189"/>
      <c r="Y12" s="189"/>
      <c r="Z12" s="190"/>
    </row>
    <row r="13" spans="1:26" ht="85.5" hidden="1" customHeight="1" x14ac:dyDescent="0.3">
      <c r="A13" s="186"/>
      <c r="B13" s="187"/>
      <c r="C13" s="187"/>
      <c r="D13" s="96"/>
      <c r="E13" s="96"/>
      <c r="F13" s="187"/>
      <c r="G13" s="96"/>
      <c r="H13" s="187"/>
      <c r="I13" s="96"/>
      <c r="J13" s="107"/>
      <c r="K13" s="188" t="s">
        <v>47</v>
      </c>
      <c r="L13" s="26" t="s">
        <v>46</v>
      </c>
      <c r="M13" s="26">
        <v>774</v>
      </c>
      <c r="N13" s="26">
        <v>95</v>
      </c>
      <c r="O13" s="26">
        <v>5</v>
      </c>
      <c r="P13" s="107"/>
      <c r="Q13" s="96"/>
      <c r="R13" s="96"/>
      <c r="S13" s="96"/>
      <c r="T13" s="182"/>
      <c r="U13" s="96"/>
      <c r="V13" s="182"/>
      <c r="W13" s="96"/>
      <c r="X13" s="189"/>
      <c r="Y13" s="189"/>
      <c r="Z13" s="190"/>
    </row>
    <row r="14" spans="1:26" ht="119.25" hidden="1" customHeight="1" x14ac:dyDescent="0.3">
      <c r="A14" s="186" t="s">
        <v>65</v>
      </c>
      <c r="B14" s="187" t="s">
        <v>66</v>
      </c>
      <c r="C14" s="187" t="s">
        <v>60</v>
      </c>
      <c r="D14" s="96">
        <v>75403</v>
      </c>
      <c r="E14" s="96" t="s">
        <v>61</v>
      </c>
      <c r="F14" s="187" t="s">
        <v>25</v>
      </c>
      <c r="G14" s="96" t="s">
        <v>62</v>
      </c>
      <c r="H14" s="187" t="s">
        <v>63</v>
      </c>
      <c r="I14" s="96">
        <v>2023</v>
      </c>
      <c r="J14" s="107" t="s">
        <v>26</v>
      </c>
      <c r="K14" s="188" t="s">
        <v>64</v>
      </c>
      <c r="L14" s="26" t="s">
        <v>46</v>
      </c>
      <c r="M14" s="26">
        <v>774</v>
      </c>
      <c r="N14" s="26">
        <v>95</v>
      </c>
      <c r="O14" s="26">
        <v>5</v>
      </c>
      <c r="P14" s="107" t="s">
        <v>80</v>
      </c>
      <c r="Q14" s="96" t="s">
        <v>28</v>
      </c>
      <c r="R14" s="96">
        <v>539</v>
      </c>
      <c r="S14" s="96" t="s">
        <v>29</v>
      </c>
      <c r="T14" s="182">
        <v>38610</v>
      </c>
      <c r="U14" s="96" t="s">
        <v>29</v>
      </c>
      <c r="V14" s="182">
        <v>16380</v>
      </c>
      <c r="W14" s="96">
        <v>10</v>
      </c>
      <c r="X14" s="189"/>
      <c r="Y14" s="189"/>
      <c r="Z14" s="190"/>
    </row>
    <row r="15" spans="1:26" ht="90.75" hidden="1" customHeight="1" x14ac:dyDescent="0.3">
      <c r="A15" s="186"/>
      <c r="B15" s="187"/>
      <c r="C15" s="187"/>
      <c r="D15" s="96"/>
      <c r="E15" s="96"/>
      <c r="F15" s="187"/>
      <c r="G15" s="96"/>
      <c r="H15" s="187"/>
      <c r="I15" s="96"/>
      <c r="J15" s="107"/>
      <c r="K15" s="188" t="s">
        <v>47</v>
      </c>
      <c r="L15" s="26" t="s">
        <v>46</v>
      </c>
      <c r="M15" s="26">
        <v>774</v>
      </c>
      <c r="N15" s="26">
        <v>95</v>
      </c>
      <c r="O15" s="26">
        <v>5</v>
      </c>
      <c r="P15" s="107"/>
      <c r="Q15" s="96"/>
      <c r="R15" s="96"/>
      <c r="S15" s="96"/>
      <c r="T15" s="182"/>
      <c r="U15" s="96"/>
      <c r="V15" s="182"/>
      <c r="W15" s="96"/>
      <c r="X15" s="189"/>
      <c r="Y15" s="189"/>
      <c r="Z15" s="190"/>
    </row>
    <row r="16" spans="1:26" ht="99" hidden="1" customHeight="1" x14ac:dyDescent="0.3">
      <c r="A16" s="186" t="s">
        <v>67</v>
      </c>
      <c r="B16" s="187" t="s">
        <v>68</v>
      </c>
      <c r="C16" s="187" t="s">
        <v>60</v>
      </c>
      <c r="D16" s="96">
        <v>75403</v>
      </c>
      <c r="E16" s="96" t="s">
        <v>61</v>
      </c>
      <c r="F16" s="187" t="s">
        <v>25</v>
      </c>
      <c r="G16" s="96" t="s">
        <v>62</v>
      </c>
      <c r="H16" s="187" t="s">
        <v>63</v>
      </c>
      <c r="I16" s="96">
        <v>2023</v>
      </c>
      <c r="J16" s="107" t="s">
        <v>26</v>
      </c>
      <c r="K16" s="188" t="s">
        <v>64</v>
      </c>
      <c r="L16" s="26" t="s">
        <v>46</v>
      </c>
      <c r="M16" s="26">
        <v>774</v>
      </c>
      <c r="N16" s="26">
        <v>95</v>
      </c>
      <c r="O16" s="26">
        <v>5</v>
      </c>
      <c r="P16" s="107" t="s">
        <v>80</v>
      </c>
      <c r="Q16" s="96" t="s">
        <v>28</v>
      </c>
      <c r="R16" s="96">
        <v>539</v>
      </c>
      <c r="S16" s="96" t="s">
        <v>29</v>
      </c>
      <c r="T16" s="182">
        <v>16740</v>
      </c>
      <c r="U16" s="96" t="s">
        <v>29</v>
      </c>
      <c r="V16" s="182">
        <v>11700</v>
      </c>
      <c r="W16" s="96">
        <v>10</v>
      </c>
      <c r="X16" s="189"/>
      <c r="Y16" s="189"/>
      <c r="Z16" s="190"/>
    </row>
    <row r="17" spans="1:26" ht="94.5" hidden="1" customHeight="1" x14ac:dyDescent="0.3">
      <c r="A17" s="186"/>
      <c r="B17" s="187"/>
      <c r="C17" s="187"/>
      <c r="D17" s="96"/>
      <c r="E17" s="96"/>
      <c r="F17" s="187"/>
      <c r="G17" s="96"/>
      <c r="H17" s="187"/>
      <c r="I17" s="96"/>
      <c r="J17" s="107"/>
      <c r="K17" s="188" t="s">
        <v>47</v>
      </c>
      <c r="L17" s="26" t="s">
        <v>46</v>
      </c>
      <c r="M17" s="26">
        <v>774</v>
      </c>
      <c r="N17" s="26">
        <v>95</v>
      </c>
      <c r="O17" s="26">
        <v>5</v>
      </c>
      <c r="P17" s="107"/>
      <c r="Q17" s="96"/>
      <c r="R17" s="96"/>
      <c r="S17" s="96"/>
      <c r="T17" s="182"/>
      <c r="U17" s="96"/>
      <c r="V17" s="182"/>
      <c r="W17" s="96"/>
      <c r="X17" s="189"/>
      <c r="Y17" s="189"/>
      <c r="Z17" s="190"/>
    </row>
    <row r="18" spans="1:26" ht="119.25" hidden="1" customHeight="1" x14ac:dyDescent="0.3">
      <c r="A18" s="186" t="s">
        <v>69</v>
      </c>
      <c r="B18" s="187" t="s">
        <v>70</v>
      </c>
      <c r="C18" s="188" t="s">
        <v>60</v>
      </c>
      <c r="D18" s="96">
        <v>75403</v>
      </c>
      <c r="E18" s="96" t="s">
        <v>61</v>
      </c>
      <c r="F18" s="187" t="s">
        <v>25</v>
      </c>
      <c r="G18" s="96" t="s">
        <v>62</v>
      </c>
      <c r="H18" s="187" t="s">
        <v>63</v>
      </c>
      <c r="I18" s="96">
        <v>2023</v>
      </c>
      <c r="J18" s="107" t="s">
        <v>26</v>
      </c>
      <c r="K18" s="188" t="s">
        <v>64</v>
      </c>
      <c r="L18" s="26" t="s">
        <v>46</v>
      </c>
      <c r="M18" s="26">
        <v>774</v>
      </c>
      <c r="N18" s="26">
        <v>95</v>
      </c>
      <c r="O18" s="26">
        <v>5</v>
      </c>
      <c r="P18" s="107" t="s">
        <v>80</v>
      </c>
      <c r="Q18" s="96" t="s">
        <v>28</v>
      </c>
      <c r="R18" s="96">
        <v>539</v>
      </c>
      <c r="S18" s="96" t="s">
        <v>29</v>
      </c>
      <c r="T18" s="182">
        <v>4320</v>
      </c>
      <c r="U18" s="96" t="s">
        <v>29</v>
      </c>
      <c r="V18" s="96" t="s">
        <v>29</v>
      </c>
      <c r="W18" s="96">
        <v>10</v>
      </c>
      <c r="X18" s="189"/>
      <c r="Y18" s="189"/>
      <c r="Z18" s="190"/>
    </row>
    <row r="19" spans="1:26" ht="66" hidden="1" x14ac:dyDescent="0.3">
      <c r="A19" s="186"/>
      <c r="B19" s="187"/>
      <c r="C19" s="188" t="s">
        <v>60</v>
      </c>
      <c r="D19" s="96"/>
      <c r="E19" s="96"/>
      <c r="F19" s="187"/>
      <c r="G19" s="96"/>
      <c r="H19" s="187"/>
      <c r="I19" s="96"/>
      <c r="J19" s="107"/>
      <c r="K19" s="188" t="s">
        <v>47</v>
      </c>
      <c r="L19" s="26" t="s">
        <v>46</v>
      </c>
      <c r="M19" s="26">
        <v>774</v>
      </c>
      <c r="N19" s="26">
        <v>95</v>
      </c>
      <c r="O19" s="26">
        <v>5</v>
      </c>
      <c r="P19" s="107"/>
      <c r="Q19" s="96"/>
      <c r="R19" s="96"/>
      <c r="S19" s="96"/>
      <c r="T19" s="182"/>
      <c r="U19" s="96"/>
      <c r="V19" s="96"/>
      <c r="W19" s="96"/>
      <c r="X19" s="189"/>
      <c r="Y19" s="189"/>
      <c r="Z19" s="190"/>
    </row>
    <row r="20" spans="1:26" ht="53.25" customHeight="1" x14ac:dyDescent="0.3">
      <c r="A20" s="95" t="s">
        <v>88</v>
      </c>
      <c r="B20" s="107" t="s">
        <v>89</v>
      </c>
      <c r="C20" s="108" t="s">
        <v>60</v>
      </c>
      <c r="D20" s="108">
        <v>75403</v>
      </c>
      <c r="E20" s="108" t="s">
        <v>92</v>
      </c>
      <c r="F20" s="96" t="s">
        <v>25</v>
      </c>
      <c r="G20" s="96" t="s">
        <v>62</v>
      </c>
      <c r="H20" s="108" t="s">
        <v>63</v>
      </c>
      <c r="I20" s="108">
        <v>2024</v>
      </c>
      <c r="J20" s="96" t="s">
        <v>26</v>
      </c>
      <c r="K20" s="105" t="s">
        <v>64</v>
      </c>
      <c r="L20" s="181" t="s">
        <v>46</v>
      </c>
      <c r="M20" s="181">
        <v>774</v>
      </c>
      <c r="N20" s="181" t="s">
        <v>29</v>
      </c>
      <c r="O20" s="181" t="s">
        <v>29</v>
      </c>
      <c r="P20" s="108" t="s">
        <v>90</v>
      </c>
      <c r="Q20" s="108" t="s">
        <v>28</v>
      </c>
      <c r="R20" s="108">
        <v>539</v>
      </c>
      <c r="S20" s="96"/>
      <c r="T20" s="182">
        <v>8640</v>
      </c>
      <c r="U20" s="96"/>
      <c r="V20" s="96">
        <v>13536</v>
      </c>
      <c r="W20" s="96">
        <v>0</v>
      </c>
      <c r="X20" s="183" t="s">
        <v>29</v>
      </c>
      <c r="Y20" s="184">
        <v>0</v>
      </c>
      <c r="Z20" s="185"/>
    </row>
    <row r="21" spans="1:26" ht="60" x14ac:dyDescent="0.3">
      <c r="A21" s="95"/>
      <c r="B21" s="107"/>
      <c r="C21" s="108"/>
      <c r="D21" s="108"/>
      <c r="E21" s="108"/>
      <c r="F21" s="96"/>
      <c r="G21" s="96"/>
      <c r="H21" s="108"/>
      <c r="I21" s="108"/>
      <c r="J21" s="96"/>
      <c r="K21" s="105" t="s">
        <v>47</v>
      </c>
      <c r="L21" s="181" t="s">
        <v>46</v>
      </c>
      <c r="M21" s="181">
        <v>774</v>
      </c>
      <c r="N21" s="181" t="s">
        <v>29</v>
      </c>
      <c r="O21" s="181" t="s">
        <v>29</v>
      </c>
      <c r="P21" s="108"/>
      <c r="Q21" s="108"/>
      <c r="R21" s="108"/>
      <c r="S21" s="96"/>
      <c r="T21" s="182"/>
      <c r="U21" s="96"/>
      <c r="V21" s="96"/>
      <c r="W21" s="96"/>
      <c r="X21" s="183" t="s">
        <v>29</v>
      </c>
      <c r="Y21" s="184"/>
      <c r="Z21" s="185"/>
    </row>
    <row r="22" spans="1:26" ht="48" customHeight="1" x14ac:dyDescent="0.3">
      <c r="A22" s="95"/>
      <c r="B22" s="96"/>
      <c r="C22" s="96"/>
      <c r="D22" s="187" t="s">
        <v>104</v>
      </c>
      <c r="E22" s="108" t="s">
        <v>92</v>
      </c>
      <c r="F22" s="96" t="s">
        <v>73</v>
      </c>
      <c r="G22" s="96" t="s">
        <v>73</v>
      </c>
      <c r="H22" s="108" t="s">
        <v>73</v>
      </c>
      <c r="I22" s="108">
        <v>2024</v>
      </c>
      <c r="J22" s="96" t="s">
        <v>26</v>
      </c>
      <c r="K22" s="105" t="s">
        <v>64</v>
      </c>
      <c r="L22" s="181" t="s">
        <v>46</v>
      </c>
      <c r="M22" s="181">
        <v>774</v>
      </c>
      <c r="N22" s="181" t="s">
        <v>29</v>
      </c>
      <c r="O22" s="181" t="s">
        <v>29</v>
      </c>
      <c r="P22" s="108" t="s">
        <v>90</v>
      </c>
      <c r="Q22" s="108" t="s">
        <v>28</v>
      </c>
      <c r="R22" s="108">
        <v>539</v>
      </c>
      <c r="S22" s="96"/>
      <c r="T22" s="182">
        <f>T10+T20</f>
        <v>28368</v>
      </c>
      <c r="U22" s="96"/>
      <c r="V22" s="182">
        <f>V10+V20</f>
        <v>67070</v>
      </c>
      <c r="W22" s="96">
        <v>0.2</v>
      </c>
      <c r="X22" s="183" t="s">
        <v>29</v>
      </c>
      <c r="Y22" s="184">
        <v>0</v>
      </c>
      <c r="Z22" s="185"/>
    </row>
    <row r="23" spans="1:26" ht="60.75" customHeight="1" thickBot="1" x14ac:dyDescent="0.35">
      <c r="A23" s="97"/>
      <c r="B23" s="98"/>
      <c r="C23" s="98"/>
      <c r="D23" s="191"/>
      <c r="E23" s="192"/>
      <c r="F23" s="98"/>
      <c r="G23" s="98"/>
      <c r="H23" s="192"/>
      <c r="I23" s="192"/>
      <c r="J23" s="98"/>
      <c r="K23" s="193" t="s">
        <v>47</v>
      </c>
      <c r="L23" s="194" t="s">
        <v>46</v>
      </c>
      <c r="M23" s="194">
        <v>774</v>
      </c>
      <c r="N23" s="194" t="s">
        <v>29</v>
      </c>
      <c r="O23" s="194" t="s">
        <v>29</v>
      </c>
      <c r="P23" s="192"/>
      <c r="Q23" s="192"/>
      <c r="R23" s="192"/>
      <c r="S23" s="98"/>
      <c r="T23" s="195"/>
      <c r="U23" s="98"/>
      <c r="V23" s="195"/>
      <c r="W23" s="98"/>
      <c r="X23" s="196" t="s">
        <v>29</v>
      </c>
      <c r="Y23" s="197"/>
      <c r="Z23" s="198"/>
    </row>
    <row r="24" spans="1:26" ht="51.75" customHeight="1" x14ac:dyDescent="0.3">
      <c r="A24" s="199" t="s">
        <v>81</v>
      </c>
      <c r="B24" s="200" t="s">
        <v>91</v>
      </c>
      <c r="C24" s="201" t="s">
        <v>60</v>
      </c>
      <c r="D24" s="201">
        <v>75403</v>
      </c>
      <c r="E24" s="201" t="s">
        <v>93</v>
      </c>
      <c r="F24" s="131" t="s">
        <v>25</v>
      </c>
      <c r="G24" s="131" t="s">
        <v>62</v>
      </c>
      <c r="H24" s="201" t="s">
        <v>63</v>
      </c>
      <c r="I24" s="201">
        <v>2024</v>
      </c>
      <c r="J24" s="131" t="s">
        <v>26</v>
      </c>
      <c r="K24" s="173" t="s">
        <v>64</v>
      </c>
      <c r="L24" s="174" t="s">
        <v>46</v>
      </c>
      <c r="M24" s="174">
        <v>774</v>
      </c>
      <c r="N24" s="174" t="s">
        <v>29</v>
      </c>
      <c r="O24" s="174" t="s">
        <v>29</v>
      </c>
      <c r="P24" s="201" t="s">
        <v>94</v>
      </c>
      <c r="Q24" s="201" t="s">
        <v>28</v>
      </c>
      <c r="R24" s="201">
        <v>539</v>
      </c>
      <c r="S24" s="201"/>
      <c r="T24" s="202">
        <v>2880</v>
      </c>
      <c r="U24" s="201"/>
      <c r="V24" s="202">
        <v>10774</v>
      </c>
      <c r="W24" s="203">
        <v>0.2</v>
      </c>
      <c r="X24" s="176" t="s">
        <v>29</v>
      </c>
      <c r="Y24" s="204">
        <v>0</v>
      </c>
      <c r="Z24" s="205"/>
    </row>
    <row r="25" spans="1:26" ht="60.75" customHeight="1" thickBot="1" x14ac:dyDescent="0.35">
      <c r="A25" s="206"/>
      <c r="B25" s="207"/>
      <c r="C25" s="38"/>
      <c r="D25" s="38"/>
      <c r="E25" s="38"/>
      <c r="F25" s="120"/>
      <c r="G25" s="120"/>
      <c r="H25" s="38"/>
      <c r="I25" s="38"/>
      <c r="J25" s="120"/>
      <c r="K25" s="105" t="s">
        <v>47</v>
      </c>
      <c r="L25" s="181" t="s">
        <v>46</v>
      </c>
      <c r="M25" s="181">
        <v>774</v>
      </c>
      <c r="N25" s="181" t="s">
        <v>29</v>
      </c>
      <c r="O25" s="181" t="s">
        <v>29</v>
      </c>
      <c r="P25" s="38"/>
      <c r="Q25" s="38"/>
      <c r="R25" s="38"/>
      <c r="S25" s="38"/>
      <c r="T25" s="111"/>
      <c r="U25" s="38"/>
      <c r="V25" s="111"/>
      <c r="W25" s="208"/>
      <c r="X25" s="183" t="s">
        <v>29</v>
      </c>
      <c r="Y25" s="209"/>
      <c r="Z25" s="106"/>
    </row>
    <row r="26" spans="1:26" ht="48" customHeight="1" x14ac:dyDescent="0.3">
      <c r="A26" s="210" t="s">
        <v>88</v>
      </c>
      <c r="B26" s="211" t="s">
        <v>89</v>
      </c>
      <c r="C26" s="36" t="s">
        <v>60</v>
      </c>
      <c r="D26" s="36">
        <v>75403</v>
      </c>
      <c r="E26" s="101" t="s">
        <v>93</v>
      </c>
      <c r="F26" s="101" t="s">
        <v>25</v>
      </c>
      <c r="G26" s="101" t="s">
        <v>62</v>
      </c>
      <c r="H26" s="101" t="s">
        <v>63</v>
      </c>
      <c r="I26" s="101">
        <v>2024</v>
      </c>
      <c r="J26" s="101" t="s">
        <v>26</v>
      </c>
      <c r="K26" s="105" t="s">
        <v>64</v>
      </c>
      <c r="L26" s="181" t="s">
        <v>46</v>
      </c>
      <c r="M26" s="181">
        <v>774</v>
      </c>
      <c r="N26" s="181" t="s">
        <v>29</v>
      </c>
      <c r="O26" s="181" t="s">
        <v>29</v>
      </c>
      <c r="P26" s="101" t="s">
        <v>94</v>
      </c>
      <c r="Q26" s="101" t="s">
        <v>28</v>
      </c>
      <c r="R26" s="101">
        <v>539</v>
      </c>
      <c r="S26" s="36"/>
      <c r="T26" s="109">
        <v>39956</v>
      </c>
      <c r="U26" s="36"/>
      <c r="V26" s="109">
        <v>63168</v>
      </c>
      <c r="W26" s="212">
        <v>0</v>
      </c>
      <c r="X26" s="183" t="s">
        <v>29</v>
      </c>
      <c r="Y26" s="213">
        <v>0</v>
      </c>
      <c r="Z26" s="205"/>
    </row>
    <row r="27" spans="1:26" ht="60.75" customHeight="1" thickBot="1" x14ac:dyDescent="0.35">
      <c r="A27" s="206"/>
      <c r="B27" s="207"/>
      <c r="C27" s="38"/>
      <c r="D27" s="38"/>
      <c r="E27" s="38"/>
      <c r="F27" s="38"/>
      <c r="G27" s="38"/>
      <c r="H27" s="38"/>
      <c r="I27" s="38"/>
      <c r="J27" s="38"/>
      <c r="K27" s="105" t="s">
        <v>47</v>
      </c>
      <c r="L27" s="181" t="s">
        <v>46</v>
      </c>
      <c r="M27" s="181">
        <v>774</v>
      </c>
      <c r="N27" s="181" t="s">
        <v>29</v>
      </c>
      <c r="O27" s="181" t="s">
        <v>29</v>
      </c>
      <c r="P27" s="38"/>
      <c r="Q27" s="38"/>
      <c r="R27" s="38"/>
      <c r="S27" s="38"/>
      <c r="T27" s="111"/>
      <c r="U27" s="38"/>
      <c r="V27" s="111"/>
      <c r="W27" s="208"/>
      <c r="X27" s="183" t="s">
        <v>29</v>
      </c>
      <c r="Y27" s="209"/>
      <c r="Z27" s="106"/>
    </row>
    <row r="28" spans="1:26" ht="48" customHeight="1" x14ac:dyDescent="0.3">
      <c r="A28" s="79"/>
      <c r="B28" s="80"/>
      <c r="C28" s="214"/>
      <c r="D28" s="187" t="s">
        <v>104</v>
      </c>
      <c r="E28" s="101" t="s">
        <v>93</v>
      </c>
      <c r="F28" s="138" t="s">
        <v>73</v>
      </c>
      <c r="G28" s="138" t="s">
        <v>73</v>
      </c>
      <c r="H28" s="36" t="s">
        <v>73</v>
      </c>
      <c r="I28" s="101">
        <v>2024</v>
      </c>
      <c r="J28" s="118" t="s">
        <v>26</v>
      </c>
      <c r="K28" s="105" t="s">
        <v>64</v>
      </c>
      <c r="L28" s="181" t="s">
        <v>46</v>
      </c>
      <c r="M28" s="181">
        <v>774</v>
      </c>
      <c r="N28" s="181" t="s">
        <v>29</v>
      </c>
      <c r="O28" s="181" t="s">
        <v>29</v>
      </c>
      <c r="P28" s="101" t="s">
        <v>94</v>
      </c>
      <c r="Q28" s="101" t="s">
        <v>28</v>
      </c>
      <c r="R28" s="101">
        <v>539</v>
      </c>
      <c r="S28" s="36"/>
      <c r="T28" s="109">
        <f>T24+T26</f>
        <v>42836</v>
      </c>
      <c r="U28" s="36"/>
      <c r="V28" s="109">
        <f>V24+V26</f>
        <v>73942</v>
      </c>
      <c r="W28" s="212">
        <v>0</v>
      </c>
      <c r="X28" s="183" t="s">
        <v>29</v>
      </c>
      <c r="Y28" s="213">
        <v>0</v>
      </c>
      <c r="Z28" s="205"/>
    </row>
    <row r="29" spans="1:26" ht="60.75" customHeight="1" thickBot="1" x14ac:dyDescent="0.35">
      <c r="A29" s="83"/>
      <c r="B29" s="84"/>
      <c r="C29" s="215"/>
      <c r="D29" s="191"/>
      <c r="E29" s="125"/>
      <c r="F29" s="216"/>
      <c r="G29" s="216"/>
      <c r="H29" s="125"/>
      <c r="I29" s="125"/>
      <c r="J29" s="216"/>
      <c r="K29" s="193" t="s">
        <v>47</v>
      </c>
      <c r="L29" s="194" t="s">
        <v>46</v>
      </c>
      <c r="M29" s="194">
        <v>774</v>
      </c>
      <c r="N29" s="194" t="s">
        <v>29</v>
      </c>
      <c r="O29" s="194" t="s">
        <v>29</v>
      </c>
      <c r="P29" s="125"/>
      <c r="Q29" s="125"/>
      <c r="R29" s="125"/>
      <c r="S29" s="125"/>
      <c r="T29" s="126"/>
      <c r="U29" s="125"/>
      <c r="V29" s="126"/>
      <c r="W29" s="217"/>
      <c r="X29" s="196" t="s">
        <v>29</v>
      </c>
      <c r="Y29" s="218"/>
      <c r="Z29" s="128"/>
    </row>
    <row r="30" spans="1:26" ht="48" customHeight="1" x14ac:dyDescent="0.3">
      <c r="A30" s="99" t="s">
        <v>81</v>
      </c>
      <c r="B30" s="100" t="s">
        <v>82</v>
      </c>
      <c r="C30" s="101" t="s">
        <v>60</v>
      </c>
      <c r="D30" s="101">
        <v>75403</v>
      </c>
      <c r="E30" s="101" t="s">
        <v>95</v>
      </c>
      <c r="F30" s="101" t="s">
        <v>83</v>
      </c>
      <c r="G30" s="101" t="s">
        <v>62</v>
      </c>
      <c r="H30" s="101" t="s">
        <v>84</v>
      </c>
      <c r="I30" s="101">
        <v>2024</v>
      </c>
      <c r="J30" s="101" t="s">
        <v>26</v>
      </c>
      <c r="K30" s="102" t="s">
        <v>64</v>
      </c>
      <c r="L30" s="103" t="s">
        <v>46</v>
      </c>
      <c r="M30" s="103">
        <v>774</v>
      </c>
      <c r="N30" s="103" t="s">
        <v>29</v>
      </c>
      <c r="O30" s="103" t="s">
        <v>29</v>
      </c>
      <c r="P30" s="101" t="s">
        <v>27</v>
      </c>
      <c r="Q30" s="101" t="s">
        <v>28</v>
      </c>
      <c r="R30" s="101">
        <v>539</v>
      </c>
      <c r="S30" s="101"/>
      <c r="T30" s="219">
        <v>44</v>
      </c>
      <c r="U30" s="219"/>
      <c r="V30" s="219">
        <v>27316</v>
      </c>
      <c r="W30" s="220">
        <v>0</v>
      </c>
      <c r="X30" s="221" t="s">
        <v>29</v>
      </c>
      <c r="Y30" s="204">
        <v>0</v>
      </c>
      <c r="Z30" s="205"/>
    </row>
    <row r="31" spans="1:26" ht="60.75" customHeight="1" x14ac:dyDescent="0.3">
      <c r="A31" s="99"/>
      <c r="B31" s="100"/>
      <c r="C31" s="101"/>
      <c r="D31" s="101"/>
      <c r="E31" s="101"/>
      <c r="F31" s="101"/>
      <c r="G31" s="101"/>
      <c r="H31" s="101"/>
      <c r="I31" s="38"/>
      <c r="J31" s="38"/>
      <c r="K31" s="105" t="s">
        <v>47</v>
      </c>
      <c r="L31" s="103" t="s">
        <v>46</v>
      </c>
      <c r="M31" s="103">
        <v>774</v>
      </c>
      <c r="N31" s="103" t="s">
        <v>29</v>
      </c>
      <c r="O31" s="103" t="s">
        <v>29</v>
      </c>
      <c r="P31" s="38"/>
      <c r="Q31" s="38"/>
      <c r="R31" s="38"/>
      <c r="S31" s="38"/>
      <c r="T31" s="111"/>
      <c r="U31" s="111"/>
      <c r="V31" s="111"/>
      <c r="W31" s="208"/>
      <c r="X31" s="183" t="s">
        <v>29</v>
      </c>
      <c r="Y31" s="222"/>
      <c r="Z31" s="104"/>
    </row>
    <row r="32" spans="1:26" ht="48" customHeight="1" x14ac:dyDescent="0.3">
      <c r="A32" s="179" t="s">
        <v>88</v>
      </c>
      <c r="B32" s="180" t="s">
        <v>89</v>
      </c>
      <c r="C32" s="108" t="s">
        <v>60</v>
      </c>
      <c r="D32" s="108">
        <v>75403</v>
      </c>
      <c r="E32" s="108" t="s">
        <v>95</v>
      </c>
      <c r="F32" s="108" t="s">
        <v>83</v>
      </c>
      <c r="G32" s="108" t="s">
        <v>62</v>
      </c>
      <c r="H32" s="108" t="s">
        <v>84</v>
      </c>
      <c r="I32" s="101">
        <v>2024</v>
      </c>
      <c r="J32" s="101" t="s">
        <v>26</v>
      </c>
      <c r="K32" s="105" t="s">
        <v>64</v>
      </c>
      <c r="L32" s="103" t="s">
        <v>46</v>
      </c>
      <c r="M32" s="103">
        <v>774</v>
      </c>
      <c r="N32" s="103" t="s">
        <v>29</v>
      </c>
      <c r="O32" s="103" t="s">
        <v>29</v>
      </c>
      <c r="P32" s="101" t="s">
        <v>27</v>
      </c>
      <c r="Q32" s="101" t="s">
        <v>28</v>
      </c>
      <c r="R32" s="101">
        <v>539</v>
      </c>
      <c r="S32" s="36"/>
      <c r="T32" s="109">
        <v>2592</v>
      </c>
      <c r="U32" s="109"/>
      <c r="V32" s="109">
        <v>16704</v>
      </c>
      <c r="W32" s="212">
        <v>0</v>
      </c>
      <c r="X32" s="221" t="s">
        <v>29</v>
      </c>
      <c r="Y32" s="213">
        <v>0</v>
      </c>
      <c r="Z32" s="110"/>
    </row>
    <row r="33" spans="1:26" ht="60.75" customHeight="1" x14ac:dyDescent="0.3">
      <c r="A33" s="179"/>
      <c r="B33" s="180"/>
      <c r="C33" s="108"/>
      <c r="D33" s="108"/>
      <c r="E33" s="108"/>
      <c r="F33" s="108"/>
      <c r="G33" s="108"/>
      <c r="H33" s="108"/>
      <c r="I33" s="38"/>
      <c r="J33" s="38"/>
      <c r="K33" s="105" t="s">
        <v>47</v>
      </c>
      <c r="L33" s="103" t="s">
        <v>46</v>
      </c>
      <c r="M33" s="103">
        <v>774</v>
      </c>
      <c r="N33" s="103" t="s">
        <v>29</v>
      </c>
      <c r="O33" s="103" t="s">
        <v>29</v>
      </c>
      <c r="P33" s="38"/>
      <c r="Q33" s="38"/>
      <c r="R33" s="38"/>
      <c r="S33" s="38"/>
      <c r="T33" s="111"/>
      <c r="U33" s="111"/>
      <c r="V33" s="111"/>
      <c r="W33" s="208"/>
      <c r="X33" s="183" t="s">
        <v>29</v>
      </c>
      <c r="Y33" s="209"/>
      <c r="Z33" s="106"/>
    </row>
    <row r="34" spans="1:26" ht="48" customHeight="1" x14ac:dyDescent="0.3">
      <c r="A34" s="179" t="s">
        <v>58</v>
      </c>
      <c r="B34" s="180" t="s">
        <v>59</v>
      </c>
      <c r="C34" s="108" t="s">
        <v>60</v>
      </c>
      <c r="D34" s="108">
        <v>75403</v>
      </c>
      <c r="E34" s="108" t="s">
        <v>95</v>
      </c>
      <c r="F34" s="108" t="s">
        <v>83</v>
      </c>
      <c r="G34" s="108" t="s">
        <v>62</v>
      </c>
      <c r="H34" s="108" t="s">
        <v>84</v>
      </c>
      <c r="I34" s="101">
        <v>2024</v>
      </c>
      <c r="J34" s="101" t="s">
        <v>26</v>
      </c>
      <c r="K34" s="105" t="s">
        <v>64</v>
      </c>
      <c r="L34" s="103" t="s">
        <v>46</v>
      </c>
      <c r="M34" s="103">
        <v>774</v>
      </c>
      <c r="N34" s="103" t="s">
        <v>29</v>
      </c>
      <c r="O34" s="103" t="s">
        <v>29</v>
      </c>
      <c r="P34" s="101" t="s">
        <v>27</v>
      </c>
      <c r="Q34" s="101" t="s">
        <v>28</v>
      </c>
      <c r="R34" s="101">
        <v>539</v>
      </c>
      <c r="S34" s="36"/>
      <c r="T34" s="109">
        <v>108360</v>
      </c>
      <c r="U34" s="109"/>
      <c r="V34" s="109">
        <v>3600</v>
      </c>
      <c r="W34" s="212">
        <v>0.6</v>
      </c>
      <c r="X34" s="221" t="s">
        <v>29</v>
      </c>
      <c r="Y34" s="213">
        <v>0</v>
      </c>
      <c r="Z34" s="110"/>
    </row>
    <row r="35" spans="1:26" ht="60.75" customHeight="1" x14ac:dyDescent="0.3">
      <c r="A35" s="179"/>
      <c r="B35" s="180"/>
      <c r="C35" s="108"/>
      <c r="D35" s="108"/>
      <c r="E35" s="108"/>
      <c r="F35" s="108"/>
      <c r="G35" s="108"/>
      <c r="H35" s="108"/>
      <c r="I35" s="38"/>
      <c r="J35" s="38"/>
      <c r="K35" s="105" t="s">
        <v>47</v>
      </c>
      <c r="L35" s="103" t="s">
        <v>46</v>
      </c>
      <c r="M35" s="103">
        <v>774</v>
      </c>
      <c r="N35" s="103" t="s">
        <v>29</v>
      </c>
      <c r="O35" s="103" t="s">
        <v>29</v>
      </c>
      <c r="P35" s="38"/>
      <c r="Q35" s="38"/>
      <c r="R35" s="38"/>
      <c r="S35" s="38"/>
      <c r="T35" s="111"/>
      <c r="U35" s="111"/>
      <c r="V35" s="111"/>
      <c r="W35" s="208"/>
      <c r="X35" s="183" t="s">
        <v>29</v>
      </c>
      <c r="Y35" s="209"/>
      <c r="Z35" s="106"/>
    </row>
    <row r="36" spans="1:26" ht="48" customHeight="1" x14ac:dyDescent="0.3">
      <c r="A36" s="179" t="s">
        <v>65</v>
      </c>
      <c r="B36" s="180" t="s">
        <v>66</v>
      </c>
      <c r="C36" s="108" t="s">
        <v>60</v>
      </c>
      <c r="D36" s="108">
        <v>75403</v>
      </c>
      <c r="E36" s="108" t="s">
        <v>95</v>
      </c>
      <c r="F36" s="108" t="s">
        <v>83</v>
      </c>
      <c r="G36" s="108" t="s">
        <v>62</v>
      </c>
      <c r="H36" s="108" t="s">
        <v>84</v>
      </c>
      <c r="I36" s="101">
        <v>2024</v>
      </c>
      <c r="J36" s="101" t="s">
        <v>26</v>
      </c>
      <c r="K36" s="105" t="s">
        <v>64</v>
      </c>
      <c r="L36" s="103" t="s">
        <v>46</v>
      </c>
      <c r="M36" s="103">
        <v>774</v>
      </c>
      <c r="N36" s="103" t="s">
        <v>29</v>
      </c>
      <c r="O36" s="103" t="s">
        <v>29</v>
      </c>
      <c r="P36" s="101" t="s">
        <v>27</v>
      </c>
      <c r="Q36" s="101" t="s">
        <v>28</v>
      </c>
      <c r="R36" s="101">
        <v>539</v>
      </c>
      <c r="S36" s="36"/>
      <c r="T36" s="109">
        <v>55620</v>
      </c>
      <c r="U36" s="109"/>
      <c r="V36" s="109">
        <v>12600</v>
      </c>
      <c r="W36" s="212">
        <v>17.3</v>
      </c>
      <c r="X36" s="221" t="s">
        <v>29</v>
      </c>
      <c r="Y36" s="213">
        <v>7.3</v>
      </c>
      <c r="Z36" s="110" t="s">
        <v>116</v>
      </c>
    </row>
    <row r="37" spans="1:26" ht="60.75" customHeight="1" x14ac:dyDescent="0.3">
      <c r="A37" s="210"/>
      <c r="B37" s="211"/>
      <c r="C37" s="108"/>
      <c r="D37" s="108"/>
      <c r="E37" s="108"/>
      <c r="F37" s="108"/>
      <c r="G37" s="108"/>
      <c r="H37" s="108"/>
      <c r="I37" s="38"/>
      <c r="J37" s="38"/>
      <c r="K37" s="105" t="s">
        <v>47</v>
      </c>
      <c r="L37" s="103" t="s">
        <v>46</v>
      </c>
      <c r="M37" s="103">
        <v>774</v>
      </c>
      <c r="N37" s="103" t="s">
        <v>29</v>
      </c>
      <c r="O37" s="103" t="s">
        <v>29</v>
      </c>
      <c r="P37" s="38"/>
      <c r="Q37" s="38"/>
      <c r="R37" s="38"/>
      <c r="S37" s="38"/>
      <c r="T37" s="111"/>
      <c r="U37" s="111"/>
      <c r="V37" s="111"/>
      <c r="W37" s="208"/>
      <c r="X37" s="183" t="s">
        <v>29</v>
      </c>
      <c r="Y37" s="209"/>
      <c r="Z37" s="106"/>
    </row>
    <row r="38" spans="1:26" ht="48" customHeight="1" x14ac:dyDescent="0.3">
      <c r="A38" s="179" t="s">
        <v>67</v>
      </c>
      <c r="B38" s="180" t="s">
        <v>68</v>
      </c>
      <c r="C38" s="121" t="s">
        <v>60</v>
      </c>
      <c r="D38" s="108">
        <v>75403</v>
      </c>
      <c r="E38" s="108" t="s">
        <v>95</v>
      </c>
      <c r="F38" s="108" t="s">
        <v>83</v>
      </c>
      <c r="G38" s="108" t="s">
        <v>62</v>
      </c>
      <c r="H38" s="108" t="s">
        <v>84</v>
      </c>
      <c r="I38" s="101">
        <v>2024</v>
      </c>
      <c r="J38" s="101" t="s">
        <v>26</v>
      </c>
      <c r="K38" s="105" t="s">
        <v>64</v>
      </c>
      <c r="L38" s="103" t="s">
        <v>46</v>
      </c>
      <c r="M38" s="103">
        <v>774</v>
      </c>
      <c r="N38" s="103" t="s">
        <v>29</v>
      </c>
      <c r="O38" s="103" t="s">
        <v>29</v>
      </c>
      <c r="P38" s="101" t="s">
        <v>27</v>
      </c>
      <c r="Q38" s="101" t="s">
        <v>28</v>
      </c>
      <c r="R38" s="101">
        <v>539</v>
      </c>
      <c r="S38" s="36"/>
      <c r="T38" s="36">
        <v>19620</v>
      </c>
      <c r="U38" s="36"/>
      <c r="V38" s="109">
        <v>9000</v>
      </c>
      <c r="W38" s="212">
        <v>33.6</v>
      </c>
      <c r="X38" s="221" t="s">
        <v>29</v>
      </c>
      <c r="Y38" s="213">
        <v>23.6</v>
      </c>
      <c r="Z38" s="110" t="s">
        <v>116</v>
      </c>
    </row>
    <row r="39" spans="1:26" ht="60.75" customHeight="1" x14ac:dyDescent="0.3">
      <c r="A39" s="210"/>
      <c r="B39" s="211"/>
      <c r="C39" s="121"/>
      <c r="D39" s="108"/>
      <c r="E39" s="108"/>
      <c r="F39" s="108"/>
      <c r="G39" s="108"/>
      <c r="H39" s="108"/>
      <c r="I39" s="38"/>
      <c r="J39" s="38"/>
      <c r="K39" s="105" t="s">
        <v>47</v>
      </c>
      <c r="L39" s="103" t="s">
        <v>46</v>
      </c>
      <c r="M39" s="103">
        <v>774</v>
      </c>
      <c r="N39" s="103" t="s">
        <v>29</v>
      </c>
      <c r="O39" s="103" t="s">
        <v>29</v>
      </c>
      <c r="P39" s="38"/>
      <c r="Q39" s="38"/>
      <c r="R39" s="38"/>
      <c r="S39" s="38"/>
      <c r="T39" s="38"/>
      <c r="U39" s="38"/>
      <c r="V39" s="111"/>
      <c r="W39" s="208"/>
      <c r="X39" s="183" t="s">
        <v>29</v>
      </c>
      <c r="Y39" s="209"/>
      <c r="Z39" s="106"/>
    </row>
    <row r="40" spans="1:26" ht="48" customHeight="1" x14ac:dyDescent="0.3">
      <c r="A40" s="179" t="s">
        <v>69</v>
      </c>
      <c r="B40" s="223" t="s">
        <v>70</v>
      </c>
      <c r="C40" s="121" t="s">
        <v>60</v>
      </c>
      <c r="D40" s="108">
        <v>75403</v>
      </c>
      <c r="E40" s="108" t="s">
        <v>95</v>
      </c>
      <c r="F40" s="108" t="s">
        <v>83</v>
      </c>
      <c r="G40" s="108" t="s">
        <v>62</v>
      </c>
      <c r="H40" s="108" t="s">
        <v>84</v>
      </c>
      <c r="I40" s="101">
        <v>2024</v>
      </c>
      <c r="J40" s="101" t="s">
        <v>26</v>
      </c>
      <c r="K40" s="105" t="s">
        <v>64</v>
      </c>
      <c r="L40" s="103" t="s">
        <v>46</v>
      </c>
      <c r="M40" s="103">
        <v>774</v>
      </c>
      <c r="N40" s="103" t="s">
        <v>29</v>
      </c>
      <c r="O40" s="103" t="s">
        <v>29</v>
      </c>
      <c r="P40" s="101" t="s">
        <v>27</v>
      </c>
      <c r="Q40" s="101" t="s">
        <v>28</v>
      </c>
      <c r="R40" s="101">
        <v>539</v>
      </c>
      <c r="S40" s="36"/>
      <c r="T40" s="109">
        <v>12420</v>
      </c>
      <c r="U40" s="36"/>
      <c r="V40" s="36">
        <v>0</v>
      </c>
      <c r="W40" s="212">
        <v>0</v>
      </c>
      <c r="X40" s="221" t="s">
        <v>29</v>
      </c>
      <c r="Y40" s="213">
        <v>0</v>
      </c>
      <c r="Z40" s="110"/>
    </row>
    <row r="41" spans="1:26" ht="60.75" customHeight="1" x14ac:dyDescent="0.3">
      <c r="A41" s="179"/>
      <c r="B41" s="223"/>
      <c r="C41" s="121"/>
      <c r="D41" s="108"/>
      <c r="E41" s="108"/>
      <c r="F41" s="108"/>
      <c r="G41" s="108"/>
      <c r="H41" s="108"/>
      <c r="I41" s="38"/>
      <c r="J41" s="38"/>
      <c r="K41" s="105" t="s">
        <v>47</v>
      </c>
      <c r="L41" s="103" t="s">
        <v>46</v>
      </c>
      <c r="M41" s="103">
        <v>774</v>
      </c>
      <c r="N41" s="103" t="s">
        <v>29</v>
      </c>
      <c r="O41" s="103" t="s">
        <v>29</v>
      </c>
      <c r="P41" s="38"/>
      <c r="Q41" s="38"/>
      <c r="R41" s="38"/>
      <c r="S41" s="38"/>
      <c r="T41" s="111"/>
      <c r="U41" s="38"/>
      <c r="V41" s="38"/>
      <c r="W41" s="208"/>
      <c r="X41" s="183" t="s">
        <v>29</v>
      </c>
      <c r="Y41" s="209"/>
      <c r="Z41" s="106"/>
    </row>
    <row r="42" spans="1:26" ht="48" hidden="1" customHeight="1" x14ac:dyDescent="0.3">
      <c r="A42" s="117"/>
      <c r="B42" s="118"/>
      <c r="C42" s="36"/>
      <c r="D42" s="36"/>
      <c r="E42" s="108" t="s">
        <v>95</v>
      </c>
      <c r="F42" s="108" t="s">
        <v>83</v>
      </c>
      <c r="G42" s="108" t="s">
        <v>62</v>
      </c>
      <c r="H42" s="108" t="s">
        <v>84</v>
      </c>
      <c r="I42" s="101">
        <v>2023</v>
      </c>
      <c r="J42" s="101" t="s">
        <v>26</v>
      </c>
      <c r="K42" s="105" t="s">
        <v>64</v>
      </c>
      <c r="L42" s="103" t="s">
        <v>46</v>
      </c>
      <c r="M42" s="103">
        <v>774</v>
      </c>
      <c r="N42" s="103">
        <v>95</v>
      </c>
      <c r="O42" s="103">
        <v>5</v>
      </c>
      <c r="P42" s="101" t="s">
        <v>87</v>
      </c>
      <c r="Q42" s="101" t="s">
        <v>86</v>
      </c>
      <c r="R42" s="101">
        <v>539</v>
      </c>
      <c r="S42" s="119"/>
      <c r="T42" s="36"/>
      <c r="U42" s="36"/>
      <c r="V42" s="36">
        <v>0</v>
      </c>
      <c r="W42" s="212">
        <v>10</v>
      </c>
      <c r="X42" s="183"/>
      <c r="Y42" s="183"/>
      <c r="Z42" s="183"/>
    </row>
    <row r="43" spans="1:26" ht="60.75" hidden="1" customHeight="1" x14ac:dyDescent="0.3">
      <c r="A43" s="76"/>
      <c r="B43" s="120"/>
      <c r="C43" s="38"/>
      <c r="D43" s="101"/>
      <c r="E43" s="108"/>
      <c r="F43" s="108"/>
      <c r="G43" s="108"/>
      <c r="H43" s="108"/>
      <c r="I43" s="38"/>
      <c r="J43" s="38"/>
      <c r="K43" s="105" t="s">
        <v>47</v>
      </c>
      <c r="L43" s="103" t="s">
        <v>46</v>
      </c>
      <c r="M43" s="103">
        <v>774</v>
      </c>
      <c r="N43" s="103">
        <v>95</v>
      </c>
      <c r="O43" s="103">
        <v>5</v>
      </c>
      <c r="P43" s="38"/>
      <c r="Q43" s="38"/>
      <c r="R43" s="38"/>
      <c r="S43" s="102"/>
      <c r="T43" s="38"/>
      <c r="U43" s="38"/>
      <c r="V43" s="38"/>
      <c r="W43" s="208"/>
      <c r="X43" s="183"/>
      <c r="Y43" s="183"/>
      <c r="Z43" s="183"/>
    </row>
    <row r="44" spans="1:26" ht="48" customHeight="1" x14ac:dyDescent="0.3">
      <c r="A44" s="224"/>
      <c r="B44" s="225"/>
      <c r="C44" s="225"/>
      <c r="D44" s="226" t="s">
        <v>104</v>
      </c>
      <c r="E44" s="121" t="s">
        <v>95</v>
      </c>
      <c r="F44" s="36" t="s">
        <v>73</v>
      </c>
      <c r="G44" s="36" t="s">
        <v>73</v>
      </c>
      <c r="H44" s="36" t="s">
        <v>73</v>
      </c>
      <c r="I44" s="101">
        <v>2024</v>
      </c>
      <c r="J44" s="101" t="s">
        <v>26</v>
      </c>
      <c r="K44" s="105" t="s">
        <v>64</v>
      </c>
      <c r="L44" s="181" t="s">
        <v>46</v>
      </c>
      <c r="M44" s="181">
        <v>774</v>
      </c>
      <c r="N44" s="181" t="s">
        <v>29</v>
      </c>
      <c r="O44" s="181" t="s">
        <v>29</v>
      </c>
      <c r="P44" s="101" t="s">
        <v>27</v>
      </c>
      <c r="Q44" s="101" t="s">
        <v>28</v>
      </c>
      <c r="R44" s="101">
        <v>539</v>
      </c>
      <c r="S44" s="36"/>
      <c r="T44" s="109">
        <f>T30+T32+T34+T36+T38+T42+T40</f>
        <v>198656</v>
      </c>
      <c r="U44" s="119"/>
      <c r="V44" s="109">
        <f>V30+V32+V34+V36+V38+V42+V40</f>
        <v>69220</v>
      </c>
      <c r="W44" s="212">
        <v>7.2</v>
      </c>
      <c r="X44" s="221" t="s">
        <v>29</v>
      </c>
      <c r="Y44" s="213">
        <v>0</v>
      </c>
      <c r="Z44" s="110"/>
    </row>
    <row r="45" spans="1:26" ht="60.75" customHeight="1" thickBot="1" x14ac:dyDescent="0.35">
      <c r="A45" s="227"/>
      <c r="B45" s="228"/>
      <c r="C45" s="228"/>
      <c r="D45" s="229"/>
      <c r="E45" s="230"/>
      <c r="F45" s="101"/>
      <c r="G45" s="101"/>
      <c r="H45" s="101"/>
      <c r="I45" s="101"/>
      <c r="J45" s="101"/>
      <c r="K45" s="119" t="s">
        <v>47</v>
      </c>
      <c r="L45" s="231" t="s">
        <v>46</v>
      </c>
      <c r="M45" s="231">
        <v>774</v>
      </c>
      <c r="N45" s="231" t="s">
        <v>29</v>
      </c>
      <c r="O45" s="231" t="s">
        <v>29</v>
      </c>
      <c r="P45" s="101"/>
      <c r="Q45" s="101"/>
      <c r="R45" s="101"/>
      <c r="S45" s="101"/>
      <c r="T45" s="101"/>
      <c r="U45" s="232"/>
      <c r="V45" s="101"/>
      <c r="W45" s="220"/>
      <c r="X45" s="233" t="s">
        <v>29</v>
      </c>
      <c r="Y45" s="222"/>
      <c r="Z45" s="104"/>
    </row>
    <row r="46" spans="1:26" ht="48" customHeight="1" x14ac:dyDescent="0.3">
      <c r="A46" s="199" t="s">
        <v>81</v>
      </c>
      <c r="B46" s="200" t="s">
        <v>82</v>
      </c>
      <c r="C46" s="201" t="s">
        <v>60</v>
      </c>
      <c r="D46" s="201">
        <v>75403</v>
      </c>
      <c r="E46" s="201" t="s">
        <v>85</v>
      </c>
      <c r="F46" s="201" t="s">
        <v>83</v>
      </c>
      <c r="G46" s="201" t="s">
        <v>62</v>
      </c>
      <c r="H46" s="201" t="s">
        <v>84</v>
      </c>
      <c r="I46" s="201">
        <v>2024</v>
      </c>
      <c r="J46" s="201" t="s">
        <v>26</v>
      </c>
      <c r="K46" s="173" t="s">
        <v>64</v>
      </c>
      <c r="L46" s="174" t="s">
        <v>46</v>
      </c>
      <c r="M46" s="174">
        <v>774</v>
      </c>
      <c r="N46" s="174" t="s">
        <v>29</v>
      </c>
      <c r="O46" s="174" t="s">
        <v>29</v>
      </c>
      <c r="P46" s="131" t="s">
        <v>96</v>
      </c>
      <c r="Q46" s="131" t="s">
        <v>28</v>
      </c>
      <c r="R46" s="201">
        <v>539</v>
      </c>
      <c r="S46" s="201"/>
      <c r="T46" s="202">
        <v>17136</v>
      </c>
      <c r="U46" s="202"/>
      <c r="V46" s="202">
        <v>8606</v>
      </c>
      <c r="W46" s="203">
        <v>0.1</v>
      </c>
      <c r="X46" s="176" t="s">
        <v>29</v>
      </c>
      <c r="Y46" s="204">
        <v>0</v>
      </c>
      <c r="Z46" s="205"/>
    </row>
    <row r="47" spans="1:26" ht="63.75" customHeight="1" x14ac:dyDescent="0.3">
      <c r="A47" s="206"/>
      <c r="B47" s="207"/>
      <c r="C47" s="38"/>
      <c r="D47" s="38"/>
      <c r="E47" s="38"/>
      <c r="F47" s="38"/>
      <c r="G47" s="38"/>
      <c r="H47" s="38"/>
      <c r="I47" s="38"/>
      <c r="J47" s="38"/>
      <c r="K47" s="119" t="s">
        <v>47</v>
      </c>
      <c r="L47" s="231" t="s">
        <v>46</v>
      </c>
      <c r="M47" s="231">
        <v>774</v>
      </c>
      <c r="N47" s="231" t="s">
        <v>29</v>
      </c>
      <c r="O47" s="231" t="s">
        <v>29</v>
      </c>
      <c r="P47" s="118"/>
      <c r="Q47" s="120"/>
      <c r="R47" s="38"/>
      <c r="S47" s="38"/>
      <c r="T47" s="111"/>
      <c r="U47" s="111"/>
      <c r="V47" s="111"/>
      <c r="W47" s="208"/>
      <c r="X47" s="183" t="s">
        <v>29</v>
      </c>
      <c r="Y47" s="209"/>
      <c r="Z47" s="106"/>
    </row>
    <row r="48" spans="1:26" ht="47.25" customHeight="1" x14ac:dyDescent="0.3">
      <c r="A48" s="210" t="s">
        <v>88</v>
      </c>
      <c r="B48" s="211" t="s">
        <v>89</v>
      </c>
      <c r="C48" s="36" t="s">
        <v>60</v>
      </c>
      <c r="D48" s="36">
        <v>75403</v>
      </c>
      <c r="E48" s="36" t="s">
        <v>85</v>
      </c>
      <c r="F48" s="36" t="s">
        <v>83</v>
      </c>
      <c r="G48" s="101" t="s">
        <v>62</v>
      </c>
      <c r="H48" s="101" t="s">
        <v>84</v>
      </c>
      <c r="I48" s="101">
        <v>2024</v>
      </c>
      <c r="J48" s="101" t="s">
        <v>26</v>
      </c>
      <c r="K48" s="105" t="s">
        <v>64</v>
      </c>
      <c r="L48" s="181" t="s">
        <v>46</v>
      </c>
      <c r="M48" s="181">
        <v>774</v>
      </c>
      <c r="N48" s="181" t="s">
        <v>29</v>
      </c>
      <c r="O48" s="181" t="s">
        <v>29</v>
      </c>
      <c r="P48" s="36" t="s">
        <v>96</v>
      </c>
      <c r="Q48" s="36" t="s">
        <v>28</v>
      </c>
      <c r="R48" s="36">
        <v>539</v>
      </c>
      <c r="S48" s="36"/>
      <c r="T48" s="109">
        <v>16484</v>
      </c>
      <c r="U48" s="109"/>
      <c r="V48" s="109">
        <v>13824</v>
      </c>
      <c r="W48" s="212">
        <v>2.7</v>
      </c>
      <c r="X48" s="221" t="s">
        <v>29</v>
      </c>
      <c r="Y48" s="213">
        <v>0</v>
      </c>
      <c r="Z48" s="110"/>
    </row>
    <row r="49" spans="1:26" ht="63" customHeight="1" x14ac:dyDescent="0.3">
      <c r="A49" s="206"/>
      <c r="B49" s="207"/>
      <c r="C49" s="38"/>
      <c r="D49" s="101"/>
      <c r="E49" s="101"/>
      <c r="F49" s="101"/>
      <c r="G49" s="101"/>
      <c r="H49" s="101"/>
      <c r="I49" s="101"/>
      <c r="J49" s="101"/>
      <c r="K49" s="119" t="s">
        <v>47</v>
      </c>
      <c r="L49" s="231" t="s">
        <v>46</v>
      </c>
      <c r="M49" s="231">
        <v>774</v>
      </c>
      <c r="N49" s="231" t="s">
        <v>29</v>
      </c>
      <c r="O49" s="231" t="s">
        <v>29</v>
      </c>
      <c r="P49" s="101"/>
      <c r="Q49" s="101"/>
      <c r="R49" s="101"/>
      <c r="S49" s="101"/>
      <c r="T49" s="219"/>
      <c r="U49" s="219"/>
      <c r="V49" s="219"/>
      <c r="W49" s="220"/>
      <c r="X49" s="183" t="s">
        <v>29</v>
      </c>
      <c r="Y49" s="209"/>
      <c r="Z49" s="106"/>
    </row>
    <row r="50" spans="1:26" ht="48" customHeight="1" x14ac:dyDescent="0.3">
      <c r="A50" s="95"/>
      <c r="B50" s="96"/>
      <c r="C50" s="96"/>
      <c r="D50" s="226" t="s">
        <v>105</v>
      </c>
      <c r="E50" s="96" t="s">
        <v>85</v>
      </c>
      <c r="F50" s="108" t="s">
        <v>73</v>
      </c>
      <c r="G50" s="108" t="s">
        <v>73</v>
      </c>
      <c r="H50" s="108" t="s">
        <v>73</v>
      </c>
      <c r="I50" s="108">
        <v>2024</v>
      </c>
      <c r="J50" s="108" t="s">
        <v>26</v>
      </c>
      <c r="K50" s="105" t="s">
        <v>64</v>
      </c>
      <c r="L50" s="181" t="s">
        <v>46</v>
      </c>
      <c r="M50" s="181">
        <v>774</v>
      </c>
      <c r="N50" s="181" t="s">
        <v>29</v>
      </c>
      <c r="O50" s="181" t="s">
        <v>29</v>
      </c>
      <c r="P50" s="96" t="s">
        <v>96</v>
      </c>
      <c r="Q50" s="108" t="s">
        <v>28</v>
      </c>
      <c r="R50" s="108">
        <v>539</v>
      </c>
      <c r="S50" s="108"/>
      <c r="T50" s="234">
        <f>T46+T48</f>
        <v>33620</v>
      </c>
      <c r="U50" s="108"/>
      <c r="V50" s="234">
        <f>V46+V48</f>
        <v>22430</v>
      </c>
      <c r="W50" s="235">
        <v>1.5</v>
      </c>
      <c r="X50" s="221" t="s">
        <v>29</v>
      </c>
      <c r="Y50" s="213">
        <v>0</v>
      </c>
      <c r="Z50" s="110"/>
    </row>
    <row r="51" spans="1:26" ht="60.6" thickBot="1" x14ac:dyDescent="0.35">
      <c r="A51" s="97"/>
      <c r="B51" s="98"/>
      <c r="C51" s="98"/>
      <c r="D51" s="236"/>
      <c r="E51" s="98"/>
      <c r="F51" s="192"/>
      <c r="G51" s="192"/>
      <c r="H51" s="192"/>
      <c r="I51" s="192"/>
      <c r="J51" s="192"/>
      <c r="K51" s="193" t="s">
        <v>47</v>
      </c>
      <c r="L51" s="194" t="s">
        <v>46</v>
      </c>
      <c r="M51" s="194">
        <v>774</v>
      </c>
      <c r="N51" s="194" t="s">
        <v>29</v>
      </c>
      <c r="O51" s="194" t="s">
        <v>29</v>
      </c>
      <c r="P51" s="98"/>
      <c r="Q51" s="192"/>
      <c r="R51" s="192"/>
      <c r="S51" s="192"/>
      <c r="T51" s="237"/>
      <c r="U51" s="192"/>
      <c r="V51" s="237"/>
      <c r="W51" s="238"/>
      <c r="X51" s="196" t="s">
        <v>29</v>
      </c>
      <c r="Y51" s="218"/>
      <c r="Z51" s="128"/>
    </row>
    <row r="52" spans="1:26" ht="64.5" customHeight="1" thickBot="1" x14ac:dyDescent="0.35">
      <c r="A52" s="239"/>
      <c r="B52" s="240"/>
      <c r="C52" s="241"/>
      <c r="D52" s="242" t="s">
        <v>71</v>
      </c>
      <c r="E52" s="243" t="s">
        <v>97</v>
      </c>
      <c r="F52" s="243" t="s">
        <v>73</v>
      </c>
      <c r="G52" s="243" t="s">
        <v>73</v>
      </c>
      <c r="H52" s="243" t="s">
        <v>73</v>
      </c>
      <c r="I52" s="244">
        <v>2024</v>
      </c>
      <c r="J52" s="244" t="s">
        <v>26</v>
      </c>
      <c r="K52" s="245" t="s">
        <v>73</v>
      </c>
      <c r="L52" s="245" t="s">
        <v>73</v>
      </c>
      <c r="M52" s="245" t="s">
        <v>73</v>
      </c>
      <c r="N52" s="243" t="s">
        <v>73</v>
      </c>
      <c r="O52" s="246" t="s">
        <v>73</v>
      </c>
      <c r="P52" s="242"/>
      <c r="Q52" s="247" t="s">
        <v>28</v>
      </c>
      <c r="R52" s="243">
        <v>539</v>
      </c>
      <c r="S52" s="248"/>
      <c r="T52" s="249">
        <f>T22+T28+T44+T50</f>
        <v>303480</v>
      </c>
      <c r="U52" s="248"/>
      <c r="V52" s="249">
        <f>V22+V28+V44+V50</f>
        <v>232662</v>
      </c>
      <c r="W52" s="247">
        <v>3.3</v>
      </c>
      <c r="X52" s="250" t="s">
        <v>29</v>
      </c>
      <c r="Y52" s="250">
        <v>0</v>
      </c>
      <c r="Z52" s="243"/>
    </row>
    <row r="53" spans="1:26" ht="96" customHeight="1" x14ac:dyDescent="0.3">
      <c r="A53" s="251"/>
      <c r="B53" s="252"/>
      <c r="C53" s="252"/>
      <c r="D53" s="253"/>
      <c r="E53" s="254" t="s">
        <v>106</v>
      </c>
      <c r="F53" s="255"/>
      <c r="G53" s="256"/>
      <c r="H53" s="257" t="s">
        <v>122</v>
      </c>
      <c r="I53" s="258"/>
      <c r="J53" s="259"/>
      <c r="K53" s="260" t="s">
        <v>123</v>
      </c>
      <c r="L53" s="261" t="s">
        <v>124</v>
      </c>
      <c r="M53" s="262"/>
      <c r="N53" s="263"/>
      <c r="O53" s="264"/>
      <c r="P53" s="264"/>
      <c r="Q53" s="265"/>
      <c r="R53" s="265"/>
      <c r="S53" s="264"/>
      <c r="T53" s="264"/>
      <c r="U53" s="264"/>
      <c r="V53" s="264"/>
      <c r="W53" s="264"/>
      <c r="X53" s="264"/>
      <c r="Y53" s="264"/>
      <c r="Z53" s="264"/>
    </row>
    <row r="54" spans="1:26" ht="30.75" customHeight="1" x14ac:dyDescent="0.3">
      <c r="A54" s="266"/>
      <c r="B54" s="266"/>
      <c r="C54" s="266"/>
      <c r="D54" s="266"/>
      <c r="E54" s="267" t="s">
        <v>117</v>
      </c>
      <c r="F54" s="268"/>
      <c r="G54" s="269"/>
      <c r="H54" s="266"/>
      <c r="I54" s="266"/>
      <c r="J54" s="266"/>
      <c r="K54" s="266"/>
      <c r="L54" s="266"/>
      <c r="M54" s="266"/>
      <c r="N54" s="266"/>
      <c r="O54" s="264"/>
      <c r="P54" s="264"/>
      <c r="Q54" s="264"/>
      <c r="R54" s="264"/>
      <c r="S54" s="264"/>
      <c r="T54" s="264"/>
      <c r="U54" s="264"/>
      <c r="V54" s="264"/>
      <c r="W54" s="264"/>
      <c r="X54" s="264"/>
      <c r="Y54" s="264"/>
      <c r="Z54" s="264"/>
    </row>
    <row r="55" spans="1:26" x14ac:dyDescent="0.3">
      <c r="A55" s="264"/>
      <c r="B55" s="264"/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64"/>
      <c r="P55" s="264"/>
      <c r="Q55" s="264"/>
      <c r="R55" s="264"/>
      <c r="S55" s="264"/>
      <c r="T55" s="264"/>
      <c r="U55" s="264"/>
      <c r="V55" s="264"/>
      <c r="W55" s="264"/>
      <c r="X55" s="264"/>
      <c r="Y55" s="264"/>
      <c r="Z55" s="264"/>
    </row>
    <row r="56" spans="1:26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</sheetData>
  <mergeCells count="435">
    <mergeCell ref="A53:D53"/>
    <mergeCell ref="E53:G53"/>
    <mergeCell ref="H53:J53"/>
    <mergeCell ref="L53:N53"/>
    <mergeCell ref="Q46:Q47"/>
    <mergeCell ref="P48:P49"/>
    <mergeCell ref="Q48:Q49"/>
    <mergeCell ref="A48:A49"/>
    <mergeCell ref="B48:B49"/>
    <mergeCell ref="C48:C49"/>
    <mergeCell ref="D48:D49"/>
    <mergeCell ref="E48:E49"/>
    <mergeCell ref="F48:F49"/>
    <mergeCell ref="A52:C52"/>
    <mergeCell ref="A46:A47"/>
    <mergeCell ref="B46:B47"/>
    <mergeCell ref="U7:U8"/>
    <mergeCell ref="V7:V8"/>
    <mergeCell ref="E54:G54"/>
    <mergeCell ref="Y46:Y47"/>
    <mergeCell ref="Z46:Z47"/>
    <mergeCell ref="Y48:Y49"/>
    <mergeCell ref="Z48:Z49"/>
    <mergeCell ref="Y50:Y51"/>
    <mergeCell ref="Z50:Z51"/>
    <mergeCell ref="R46:R47"/>
    <mergeCell ref="A7:A8"/>
    <mergeCell ref="B7:B8"/>
    <mergeCell ref="C7:D7"/>
    <mergeCell ref="K7:K8"/>
    <mergeCell ref="L7:M7"/>
    <mergeCell ref="D2:T2"/>
    <mergeCell ref="C4:T4"/>
    <mergeCell ref="A6:D6"/>
    <mergeCell ref="E6:E8"/>
    <mergeCell ref="F6:F8"/>
    <mergeCell ref="G6:G8"/>
    <mergeCell ref="H6:H8"/>
    <mergeCell ref="I6:I8"/>
    <mergeCell ref="J6:J8"/>
    <mergeCell ref="K6:M6"/>
    <mergeCell ref="P7:P8"/>
    <mergeCell ref="Q7:R7"/>
    <mergeCell ref="S7:S8"/>
    <mergeCell ref="T7:T8"/>
    <mergeCell ref="N6:N8"/>
    <mergeCell ref="O6:O8"/>
    <mergeCell ref="P6:R6"/>
    <mergeCell ref="S6:V6"/>
    <mergeCell ref="I3:N3"/>
    <mergeCell ref="A12:A13"/>
    <mergeCell ref="B12:B13"/>
    <mergeCell ref="C12:C13"/>
    <mergeCell ref="D12:D13"/>
    <mergeCell ref="E12:E13"/>
    <mergeCell ref="F12:F13"/>
    <mergeCell ref="R10:R11"/>
    <mergeCell ref="S10:S11"/>
    <mergeCell ref="T10:T11"/>
    <mergeCell ref="A10:A11"/>
    <mergeCell ref="B10:B11"/>
    <mergeCell ref="C10:C11"/>
    <mergeCell ref="D10:D11"/>
    <mergeCell ref="E10:E11"/>
    <mergeCell ref="F10:F11"/>
    <mergeCell ref="R12:R13"/>
    <mergeCell ref="S12:S13"/>
    <mergeCell ref="T12:T13"/>
    <mergeCell ref="G10:G11"/>
    <mergeCell ref="H10:H11"/>
    <mergeCell ref="I10:I11"/>
    <mergeCell ref="J10:J11"/>
    <mergeCell ref="P10:P11"/>
    <mergeCell ref="Q10:Q11"/>
    <mergeCell ref="U12:U13"/>
    <mergeCell ref="V12:V13"/>
    <mergeCell ref="U10:U11"/>
    <mergeCell ref="V10:V11"/>
    <mergeCell ref="G12:G13"/>
    <mergeCell ref="H12:H13"/>
    <mergeCell ref="I12:I13"/>
    <mergeCell ref="J12:J13"/>
    <mergeCell ref="P12:P13"/>
    <mergeCell ref="Q12:Q13"/>
    <mergeCell ref="U14:U15"/>
    <mergeCell ref="V14:V15"/>
    <mergeCell ref="W14:W15"/>
    <mergeCell ref="G14:G15"/>
    <mergeCell ref="H14:H15"/>
    <mergeCell ref="I14:I15"/>
    <mergeCell ref="J14:J15"/>
    <mergeCell ref="P14:P15"/>
    <mergeCell ref="Q14:Q15"/>
    <mergeCell ref="A16:A17"/>
    <mergeCell ref="B16:B17"/>
    <mergeCell ref="C16:C17"/>
    <mergeCell ref="D16:D17"/>
    <mergeCell ref="E16:E17"/>
    <mergeCell ref="F16:F17"/>
    <mergeCell ref="R14:R15"/>
    <mergeCell ref="S14:S15"/>
    <mergeCell ref="T14:T15"/>
    <mergeCell ref="A14:A15"/>
    <mergeCell ref="B14:B15"/>
    <mergeCell ref="C14:C15"/>
    <mergeCell ref="D14:D15"/>
    <mergeCell ref="E14:E15"/>
    <mergeCell ref="F14:F15"/>
    <mergeCell ref="R16:R17"/>
    <mergeCell ref="S16:S17"/>
    <mergeCell ref="T16:T17"/>
    <mergeCell ref="G16:G17"/>
    <mergeCell ref="H16:H17"/>
    <mergeCell ref="H18:H19"/>
    <mergeCell ref="I18:I19"/>
    <mergeCell ref="J18:J19"/>
    <mergeCell ref="P18:P19"/>
    <mergeCell ref="Q18:Q19"/>
    <mergeCell ref="R18:R19"/>
    <mergeCell ref="A18:A19"/>
    <mergeCell ref="B18:B19"/>
    <mergeCell ref="D18:D19"/>
    <mergeCell ref="E18:E19"/>
    <mergeCell ref="F18:F19"/>
    <mergeCell ref="G18:G19"/>
    <mergeCell ref="Q20:Q21"/>
    <mergeCell ref="U20:U21"/>
    <mergeCell ref="V20:V21"/>
    <mergeCell ref="S18:S19"/>
    <mergeCell ref="T18:T19"/>
    <mergeCell ref="R20:R21"/>
    <mergeCell ref="S20:S21"/>
    <mergeCell ref="T20:T21"/>
    <mergeCell ref="I16:I17"/>
    <mergeCell ref="J16:J17"/>
    <mergeCell ref="P16:P17"/>
    <mergeCell ref="Q16:Q17"/>
    <mergeCell ref="U18:U19"/>
    <mergeCell ref="V18:V19"/>
    <mergeCell ref="U16:U17"/>
    <mergeCell ref="V16:V17"/>
    <mergeCell ref="F20:F21"/>
    <mergeCell ref="G20:G21"/>
    <mergeCell ref="H20:H21"/>
    <mergeCell ref="I20:I21"/>
    <mergeCell ref="J20:J21"/>
    <mergeCell ref="P20:P21"/>
    <mergeCell ref="A22:C23"/>
    <mergeCell ref="D22:D23"/>
    <mergeCell ref="E22:E23"/>
    <mergeCell ref="F22:F23"/>
    <mergeCell ref="G22:G23"/>
    <mergeCell ref="H22:H23"/>
    <mergeCell ref="I22:I23"/>
    <mergeCell ref="J22:J23"/>
    <mergeCell ref="P22:P23"/>
    <mergeCell ref="A20:A21"/>
    <mergeCell ref="B20:B21"/>
    <mergeCell ref="C20:C21"/>
    <mergeCell ref="D20:D21"/>
    <mergeCell ref="E20:E21"/>
    <mergeCell ref="Q22:Q23"/>
    <mergeCell ref="R22:R23"/>
    <mergeCell ref="S22:S23"/>
    <mergeCell ref="T22:T23"/>
    <mergeCell ref="U22:U23"/>
    <mergeCell ref="V22:V23"/>
    <mergeCell ref="V24:V25"/>
    <mergeCell ref="W24:W25"/>
    <mergeCell ref="Q24:Q25"/>
    <mergeCell ref="R24:R25"/>
    <mergeCell ref="S24:S25"/>
    <mergeCell ref="T24:T25"/>
    <mergeCell ref="A26:A27"/>
    <mergeCell ref="B26:B27"/>
    <mergeCell ref="C26:C27"/>
    <mergeCell ref="D26:D27"/>
    <mergeCell ref="E26:E27"/>
    <mergeCell ref="F26:F27"/>
    <mergeCell ref="G26:G27"/>
    <mergeCell ref="J24:J25"/>
    <mergeCell ref="P24:P25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G28:G29"/>
    <mergeCell ref="H28:H29"/>
    <mergeCell ref="H26:H27"/>
    <mergeCell ref="I26:I27"/>
    <mergeCell ref="J26:J27"/>
    <mergeCell ref="P26:P27"/>
    <mergeCell ref="Q26:Q27"/>
    <mergeCell ref="R26:R27"/>
    <mergeCell ref="U24:U25"/>
    <mergeCell ref="T28:T29"/>
    <mergeCell ref="U28:U29"/>
    <mergeCell ref="A32:A33"/>
    <mergeCell ref="B32:B33"/>
    <mergeCell ref="C32:C33"/>
    <mergeCell ref="D32:D33"/>
    <mergeCell ref="E32:E33"/>
    <mergeCell ref="F32:F33"/>
    <mergeCell ref="R30:R31"/>
    <mergeCell ref="S30:S31"/>
    <mergeCell ref="T30:T31"/>
    <mergeCell ref="G30:G31"/>
    <mergeCell ref="H30:H31"/>
    <mergeCell ref="I30:I31"/>
    <mergeCell ref="J30:J31"/>
    <mergeCell ref="P30:P31"/>
    <mergeCell ref="Q30:Q31"/>
    <mergeCell ref="A30:A31"/>
    <mergeCell ref="B30:B31"/>
    <mergeCell ref="C30:C31"/>
    <mergeCell ref="D30:D31"/>
    <mergeCell ref="E30:E31"/>
    <mergeCell ref="F30:F31"/>
    <mergeCell ref="R32:R33"/>
    <mergeCell ref="S32:S33"/>
    <mergeCell ref="T32:T33"/>
    <mergeCell ref="U32:U33"/>
    <mergeCell ref="V32:V33"/>
    <mergeCell ref="W32:W33"/>
    <mergeCell ref="G32:G33"/>
    <mergeCell ref="H32:H33"/>
    <mergeCell ref="I32:I33"/>
    <mergeCell ref="J32:J33"/>
    <mergeCell ref="P32:P33"/>
    <mergeCell ref="Q32:Q33"/>
    <mergeCell ref="A34:A35"/>
    <mergeCell ref="B34:B35"/>
    <mergeCell ref="C34:C35"/>
    <mergeCell ref="D34:D35"/>
    <mergeCell ref="E34:E35"/>
    <mergeCell ref="F34:F35"/>
    <mergeCell ref="R36:R37"/>
    <mergeCell ref="S36:S37"/>
    <mergeCell ref="T36:T37"/>
    <mergeCell ref="R34:R35"/>
    <mergeCell ref="S34:S35"/>
    <mergeCell ref="T34:T35"/>
    <mergeCell ref="G34:G35"/>
    <mergeCell ref="H34:H35"/>
    <mergeCell ref="I34:I35"/>
    <mergeCell ref="J34:J35"/>
    <mergeCell ref="P34:P35"/>
    <mergeCell ref="Q34:Q35"/>
    <mergeCell ref="G36:G37"/>
    <mergeCell ref="H36:H37"/>
    <mergeCell ref="I36:I37"/>
    <mergeCell ref="J36:J37"/>
    <mergeCell ref="P36:P37"/>
    <mergeCell ref="Q36:Q37"/>
    <mergeCell ref="A36:A37"/>
    <mergeCell ref="B36:B37"/>
    <mergeCell ref="C36:C37"/>
    <mergeCell ref="D36:D37"/>
    <mergeCell ref="E36:E37"/>
    <mergeCell ref="F36:F37"/>
    <mergeCell ref="A38:A39"/>
    <mergeCell ref="B38:B39"/>
    <mergeCell ref="C38:C39"/>
    <mergeCell ref="D38:D39"/>
    <mergeCell ref="E38:E39"/>
    <mergeCell ref="F38:F39"/>
    <mergeCell ref="R38:R39"/>
    <mergeCell ref="S38:S39"/>
    <mergeCell ref="T38:T39"/>
    <mergeCell ref="G38:G39"/>
    <mergeCell ref="H38:H39"/>
    <mergeCell ref="I38:I39"/>
    <mergeCell ref="J38:J39"/>
    <mergeCell ref="P38:P39"/>
    <mergeCell ref="Q38:Q39"/>
    <mergeCell ref="S44:S45"/>
    <mergeCell ref="T44:T45"/>
    <mergeCell ref="A40:A41"/>
    <mergeCell ref="B40:B41"/>
    <mergeCell ref="C40:C41"/>
    <mergeCell ref="D40:D41"/>
    <mergeCell ref="E40:E41"/>
    <mergeCell ref="F40:F41"/>
    <mergeCell ref="R42:R43"/>
    <mergeCell ref="T42:T43"/>
    <mergeCell ref="R40:R41"/>
    <mergeCell ref="S40:S41"/>
    <mergeCell ref="T40:T41"/>
    <mergeCell ref="G40:G41"/>
    <mergeCell ref="H40:H41"/>
    <mergeCell ref="I40:I41"/>
    <mergeCell ref="J40:J41"/>
    <mergeCell ref="P40:P41"/>
    <mergeCell ref="Q40:Q41"/>
    <mergeCell ref="G42:G43"/>
    <mergeCell ref="H42:H43"/>
    <mergeCell ref="I42:I43"/>
    <mergeCell ref="J42:J43"/>
    <mergeCell ref="P42:P43"/>
    <mergeCell ref="Q42:Q43"/>
    <mergeCell ref="A42:A43"/>
    <mergeCell ref="B42:B43"/>
    <mergeCell ref="C42:C43"/>
    <mergeCell ref="D42:D43"/>
    <mergeCell ref="E42:E43"/>
    <mergeCell ref="F42:F43"/>
    <mergeCell ref="C46:C47"/>
    <mergeCell ref="D46:D47"/>
    <mergeCell ref="E46:E47"/>
    <mergeCell ref="F46:F47"/>
    <mergeCell ref="H44:H45"/>
    <mergeCell ref="I44:I45"/>
    <mergeCell ref="J44:J45"/>
    <mergeCell ref="G46:G47"/>
    <mergeCell ref="H46:H47"/>
    <mergeCell ref="I46:I47"/>
    <mergeCell ref="J46:J47"/>
    <mergeCell ref="A44:C45"/>
    <mergeCell ref="D44:D45"/>
    <mergeCell ref="E44:E45"/>
    <mergeCell ref="F44:F45"/>
    <mergeCell ref="G44:G45"/>
    <mergeCell ref="A50:C51"/>
    <mergeCell ref="D50:D51"/>
    <mergeCell ref="E50:E51"/>
    <mergeCell ref="F50:F51"/>
    <mergeCell ref="G50:G51"/>
    <mergeCell ref="H50:H51"/>
    <mergeCell ref="R48:R49"/>
    <mergeCell ref="S48:S49"/>
    <mergeCell ref="T48:T49"/>
    <mergeCell ref="G48:G49"/>
    <mergeCell ref="H48:H49"/>
    <mergeCell ref="I48:I49"/>
    <mergeCell ref="J48:J49"/>
    <mergeCell ref="T50:T51"/>
    <mergeCell ref="V28:V29"/>
    <mergeCell ref="W28:W29"/>
    <mergeCell ref="T26:T27"/>
    <mergeCell ref="X6:X8"/>
    <mergeCell ref="I50:I51"/>
    <mergeCell ref="J50:J51"/>
    <mergeCell ref="P50:P51"/>
    <mergeCell ref="Q50:Q51"/>
    <mergeCell ref="R50:R51"/>
    <mergeCell ref="S50:S51"/>
    <mergeCell ref="U48:U49"/>
    <mergeCell ref="V48:V49"/>
    <mergeCell ref="W48:W49"/>
    <mergeCell ref="V44:V45"/>
    <mergeCell ref="W44:W45"/>
    <mergeCell ref="P44:P45"/>
    <mergeCell ref="Q44:Q45"/>
    <mergeCell ref="R44:R45"/>
    <mergeCell ref="S46:S47"/>
    <mergeCell ref="T46:T47"/>
    <mergeCell ref="U46:U47"/>
    <mergeCell ref="V46:V47"/>
    <mergeCell ref="W46:W47"/>
    <mergeCell ref="P46:P47"/>
    <mergeCell ref="U50:U51"/>
    <mergeCell ref="V50:V51"/>
    <mergeCell ref="W50:W51"/>
    <mergeCell ref="U38:U39"/>
    <mergeCell ref="V38:V39"/>
    <mergeCell ref="W38:W39"/>
    <mergeCell ref="U34:U35"/>
    <mergeCell ref="V34:V35"/>
    <mergeCell ref="W34:W35"/>
    <mergeCell ref="U40:U41"/>
    <mergeCell ref="V40:V41"/>
    <mergeCell ref="W40:W41"/>
    <mergeCell ref="U36:U37"/>
    <mergeCell ref="V36:V37"/>
    <mergeCell ref="W36:W37"/>
    <mergeCell ref="V42:V43"/>
    <mergeCell ref="W42:W43"/>
    <mergeCell ref="U42:U43"/>
    <mergeCell ref="A28:C29"/>
    <mergeCell ref="D28:D29"/>
    <mergeCell ref="Y30:Y31"/>
    <mergeCell ref="Z30:Z31"/>
    <mergeCell ref="Z22:Z23"/>
    <mergeCell ref="Y22:Y23"/>
    <mergeCell ref="Y24:Y25"/>
    <mergeCell ref="Y26:Y27"/>
    <mergeCell ref="Z26:Z27"/>
    <mergeCell ref="Z24:Z25"/>
    <mergeCell ref="I28:I29"/>
    <mergeCell ref="J28:J29"/>
    <mergeCell ref="P28:P29"/>
    <mergeCell ref="Q28:Q29"/>
    <mergeCell ref="R28:R29"/>
    <mergeCell ref="S28:S29"/>
    <mergeCell ref="S26:S27"/>
    <mergeCell ref="U26:U27"/>
    <mergeCell ref="V26:V27"/>
    <mergeCell ref="W26:W27"/>
    <mergeCell ref="E28:E29"/>
    <mergeCell ref="F28:F29"/>
    <mergeCell ref="U30:U31"/>
    <mergeCell ref="V30:V31"/>
    <mergeCell ref="Y38:Y39"/>
    <mergeCell ref="Z38:Z39"/>
    <mergeCell ref="Y40:Y41"/>
    <mergeCell ref="Z40:Z41"/>
    <mergeCell ref="Y44:Y45"/>
    <mergeCell ref="Z44:Z45"/>
    <mergeCell ref="Y32:Y33"/>
    <mergeCell ref="Z32:Z33"/>
    <mergeCell ref="Y34:Y35"/>
    <mergeCell ref="Z34:Z35"/>
    <mergeCell ref="Y36:Y37"/>
    <mergeCell ref="Z36:Z37"/>
    <mergeCell ref="Y28:Y29"/>
    <mergeCell ref="Z28:Z29"/>
    <mergeCell ref="Y6:Y8"/>
    <mergeCell ref="Z6:Z8"/>
    <mergeCell ref="Y10:Y11"/>
    <mergeCell ref="Z10:Z11"/>
    <mergeCell ref="Y20:Y21"/>
    <mergeCell ref="Z20:Z21"/>
    <mergeCell ref="W30:W31"/>
    <mergeCell ref="W22:W23"/>
    <mergeCell ref="W6:W8"/>
    <mergeCell ref="W10:W11"/>
    <mergeCell ref="W20:W21"/>
    <mergeCell ref="W18:W19"/>
    <mergeCell ref="W12:W13"/>
    <mergeCell ref="W16:W17"/>
  </mergeCells>
  <hyperlinks>
    <hyperlink ref="D8" r:id="rId1" display="https://internet.garant.ru/document/redirect/70284934/0"/>
    <hyperlink ref="M8" r:id="rId2" display="https://internet.garant.ru/document/redirect/179222/0"/>
    <hyperlink ref="R8" r:id="rId3" display="https://internet.garant.ru/document/redirect/179222/0"/>
  </hyperlinks>
  <pageMargins left="0.11811023622047245" right="0.11811023622047245" top="0.55118110236220474" bottom="0.55118110236220474" header="0.31496062992125984" footer="0.31496062992125984"/>
  <pageSetup paperSize="9" scale="36" fitToHeight="2" orientation="landscape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Титульный лист</vt:lpstr>
      <vt:lpstr>1. Форма</vt:lpstr>
      <vt:lpstr>2. Форма</vt:lpstr>
      <vt:lpstr>3. Форма</vt:lpstr>
      <vt:lpstr>4. Форма</vt:lpstr>
      <vt:lpstr>'Титульный лист'!Область_печати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2025-03-06T06:00:20Z</dcterms:modified>
</cp:coreProperties>
</file>